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лматы" sheetId="1" r:id="rId1"/>
    <sheet name="Актау" sheetId="2" r:id="rId2"/>
    <sheet name="Атырау" sheetId="3" r:id="rId3"/>
  </sheets>
  <calcPr calcId="162913"/>
</workbook>
</file>

<file path=xl/calcChain.xml><?xml version="1.0" encoding="utf-8"?>
<calcChain xmlns="http://schemas.openxmlformats.org/spreadsheetml/2006/main">
  <c r="D52" i="3" l="1"/>
  <c r="C23" i="3"/>
  <c r="D22" i="3"/>
  <c r="D20" i="3"/>
  <c r="D19" i="3"/>
  <c r="D18" i="3"/>
  <c r="D17" i="3"/>
  <c r="D16" i="3"/>
  <c r="D15" i="3"/>
  <c r="D14" i="3"/>
  <c r="D11" i="3"/>
  <c r="D23" i="3" l="1"/>
  <c r="D97" i="2"/>
  <c r="D96" i="2"/>
  <c r="D95" i="2"/>
  <c r="D94" i="2"/>
  <c r="F149" i="1" l="1"/>
  <c r="D149" i="1"/>
  <c r="F12" i="1"/>
  <c r="F11" i="1"/>
  <c r="F10" i="1"/>
  <c r="F9" i="1"/>
  <c r="F8" i="1"/>
  <c r="F7" i="1"/>
  <c r="F6" i="1"/>
  <c r="F5" i="1"/>
  <c r="F4" i="1"/>
  <c r="F3" i="1"/>
  <c r="F13" i="1" l="1"/>
</calcChain>
</file>

<file path=xl/sharedStrings.xml><?xml version="1.0" encoding="utf-8"?>
<sst xmlns="http://schemas.openxmlformats.org/spreadsheetml/2006/main" count="1418" uniqueCount="447">
  <si>
    <t xml:space="preserve"> Список основных средств, товарно-материальных ценностей, нематериальных активов, расходные материалы и  прочие основные средства,  числящиеся на счете ГК 1602 (Товарно-материальные запасы) ЛК АО "DeltaBank"</t>
  </si>
  <si>
    <t>№ п/п</t>
  </si>
  <si>
    <t>Наименование</t>
  </si>
  <si>
    <t>Рыночная цена за единицу</t>
  </si>
  <si>
    <t>Кол-во</t>
  </si>
  <si>
    <t>ЕИ</t>
  </si>
  <si>
    <t>Цена реализации с учетом НДС 12%</t>
  </si>
  <si>
    <t>примечание</t>
  </si>
  <si>
    <t>USB токен</t>
  </si>
  <si>
    <t>шт</t>
  </si>
  <si>
    <t>Алматы</t>
  </si>
  <si>
    <t>Автономный ключ е Token PASS для генерации одноразовых ключей</t>
  </si>
  <si>
    <t>Счетчик банкнот DLR 8672 UV</t>
  </si>
  <si>
    <t>Счетчик банкнот Magner 150 Digital</t>
  </si>
  <si>
    <t xml:space="preserve"> Список основных средств, товарно-материальных ценностей, нематериальных активов, расходные материалы и  прочие основные средства,  не числящиеся на внебалансовом счете  (излишки) ЛК АО "DeltaBank"</t>
  </si>
  <si>
    <t>Инвентарный номер</t>
  </si>
  <si>
    <t>Ед.изм</t>
  </si>
  <si>
    <t>Местонахождение</t>
  </si>
  <si>
    <t>кресло-диван</t>
  </si>
  <si>
    <t>ОС00011001243</t>
  </si>
  <si>
    <t>кресло</t>
  </si>
  <si>
    <t>ОС00000001045</t>
  </si>
  <si>
    <t>люстра</t>
  </si>
  <si>
    <t>б/н</t>
  </si>
  <si>
    <t>стол переговоров</t>
  </si>
  <si>
    <t>ОС00011001397</t>
  </si>
  <si>
    <t>стул</t>
  </si>
  <si>
    <t>ОС00011000532</t>
  </si>
  <si>
    <t>ОС00011000528</t>
  </si>
  <si>
    <t>ОС00011000526</t>
  </si>
  <si>
    <t>диван</t>
  </si>
  <si>
    <t>телефон</t>
  </si>
  <si>
    <t>ОС00011001960</t>
  </si>
  <si>
    <t xml:space="preserve">стол </t>
  </si>
  <si>
    <t>ОС5200015</t>
  </si>
  <si>
    <t>фотоаппарат</t>
  </si>
  <si>
    <t>ОС27000359</t>
  </si>
  <si>
    <t>стул черный</t>
  </si>
  <si>
    <t>ОС00011000325</t>
  </si>
  <si>
    <t>кресло черное</t>
  </si>
  <si>
    <t>ОС00011001296</t>
  </si>
  <si>
    <t>ОС00011001297</t>
  </si>
  <si>
    <t>монитор</t>
  </si>
  <si>
    <t>ОС00011000108</t>
  </si>
  <si>
    <t>база</t>
  </si>
  <si>
    <t>ОС0001100092</t>
  </si>
  <si>
    <t>системный блок</t>
  </si>
  <si>
    <t>ОС0001100089</t>
  </si>
  <si>
    <t>тумба</t>
  </si>
  <si>
    <t>ОС5200087</t>
  </si>
  <si>
    <t>ОС00011000328</t>
  </si>
  <si>
    <t>ОС00011001319</t>
  </si>
  <si>
    <t>коммутатор</t>
  </si>
  <si>
    <t>ОС54000377</t>
  </si>
  <si>
    <t>жесткий диск</t>
  </si>
  <si>
    <t>ОС00011002030</t>
  </si>
  <si>
    <t>блок питания телефона</t>
  </si>
  <si>
    <t>ОС00011000742</t>
  </si>
  <si>
    <t>ОС00011000740</t>
  </si>
  <si>
    <t>ОС00011000746</t>
  </si>
  <si>
    <t>СО00011000734</t>
  </si>
  <si>
    <t>ОС00011000744</t>
  </si>
  <si>
    <t>пенал</t>
  </si>
  <si>
    <t>шкаф-гардероб</t>
  </si>
  <si>
    <t>ОС5200158</t>
  </si>
  <si>
    <t>ОС00011001208</t>
  </si>
  <si>
    <t>ОС00011001197</t>
  </si>
  <si>
    <t>шкаф средний</t>
  </si>
  <si>
    <t>системый блок</t>
  </si>
  <si>
    <t>ОС00011000921</t>
  </si>
  <si>
    <t>доска маркерная</t>
  </si>
  <si>
    <t>ОС00011000831</t>
  </si>
  <si>
    <t>ОС00011001354</t>
  </si>
  <si>
    <t>ОС00011001566</t>
  </si>
  <si>
    <t>шкаф красного дерева</t>
  </si>
  <si>
    <t>ОС00011000555</t>
  </si>
  <si>
    <t>стол</t>
  </si>
  <si>
    <t>фломастером 11001420</t>
  </si>
  <si>
    <t>фломастером 1100008</t>
  </si>
  <si>
    <t>пос-терминал</t>
  </si>
  <si>
    <t>ОС64001401</t>
  </si>
  <si>
    <t>пин пад</t>
  </si>
  <si>
    <t>сейф</t>
  </si>
  <si>
    <t>ОС00011001748</t>
  </si>
  <si>
    <t>ОС00011001132</t>
  </si>
  <si>
    <t>ОС00011000496</t>
  </si>
  <si>
    <t>картотечный шкаф</t>
  </si>
  <si>
    <t>ОС54000281</t>
  </si>
  <si>
    <t>обогреватель</t>
  </si>
  <si>
    <t>ОС00011001942</t>
  </si>
  <si>
    <t>ОС00011000326</t>
  </si>
  <si>
    <t>журнальный стол</t>
  </si>
  <si>
    <t>ОС5200070</t>
  </si>
  <si>
    <t>ОС5200067</t>
  </si>
  <si>
    <t>шкаф серверный разобранный</t>
  </si>
  <si>
    <t>пылесос</t>
  </si>
  <si>
    <t>стеллаж 5 полок.4 стойки</t>
  </si>
  <si>
    <t>ОС00011001210</t>
  </si>
  <si>
    <t>ОС00011001369</t>
  </si>
  <si>
    <t>ОС00011001307</t>
  </si>
  <si>
    <t>шкаф для ключей</t>
  </si>
  <si>
    <t>ОС00011001991</t>
  </si>
  <si>
    <t>маркерная доска</t>
  </si>
  <si>
    <t>шкаф</t>
  </si>
  <si>
    <t>ОС00011001569</t>
  </si>
  <si>
    <t>ОС5200064</t>
  </si>
  <si>
    <t>ОС00011001396</t>
  </si>
  <si>
    <t>ОС00011001207</t>
  </si>
  <si>
    <t>ОС5200066</t>
  </si>
  <si>
    <t>ОС00000000259</t>
  </si>
  <si>
    <t xml:space="preserve">шкаф </t>
  </si>
  <si>
    <t>ОС00011000494</t>
  </si>
  <si>
    <t xml:space="preserve">сервер </t>
  </si>
  <si>
    <t>ОС00001100069</t>
  </si>
  <si>
    <t>шкаф серверный</t>
  </si>
  <si>
    <t>ОС00011000803</t>
  </si>
  <si>
    <t>шкаф телекомм</t>
  </si>
  <si>
    <t>ОС00011000807</t>
  </si>
  <si>
    <t>столы</t>
  </si>
  <si>
    <t>ОС00011002324</t>
  </si>
  <si>
    <t>ОС00011002322</t>
  </si>
  <si>
    <t>ОС00011002323</t>
  </si>
  <si>
    <t>ОС00001100094</t>
  </si>
  <si>
    <t xml:space="preserve">телефон </t>
  </si>
  <si>
    <t>ОС00011001139</t>
  </si>
  <si>
    <t>стол железный</t>
  </si>
  <si>
    <t>ОС00011000142</t>
  </si>
  <si>
    <t>перегородка</t>
  </si>
  <si>
    <t>сервер Gen 8</t>
  </si>
  <si>
    <t>ОС00011001482</t>
  </si>
  <si>
    <t xml:space="preserve">кресло </t>
  </si>
  <si>
    <t>ОС00011000685</t>
  </si>
  <si>
    <t>ОС5200007</t>
  </si>
  <si>
    <t>ОС00011001835</t>
  </si>
  <si>
    <t>ОС00011001594</t>
  </si>
  <si>
    <t>ОС00011000530</t>
  </si>
  <si>
    <t>Шкаф-гардероб</t>
  </si>
  <si>
    <t>Тумба мобильная</t>
  </si>
  <si>
    <t>Стол</t>
  </si>
  <si>
    <t>Кресло</t>
  </si>
  <si>
    <t>Сейф</t>
  </si>
  <si>
    <t>OC00011000477</t>
  </si>
  <si>
    <t>OC00011001332</t>
  </si>
  <si>
    <t>Тумба</t>
  </si>
  <si>
    <t>ОС00011001070</t>
  </si>
  <si>
    <t>диван 2-ух местный</t>
  </si>
  <si>
    <t>ОС00011000306</t>
  </si>
  <si>
    <t>ОС52000125</t>
  </si>
  <si>
    <t>счетчик банкнот</t>
  </si>
  <si>
    <t>ОС54000496</t>
  </si>
  <si>
    <t>ОС54000497</t>
  </si>
  <si>
    <t>ОС54000566</t>
  </si>
  <si>
    <t>ОС54000565</t>
  </si>
  <si>
    <t>ОС АФАО251</t>
  </si>
  <si>
    <t>УФ детектор</t>
  </si>
  <si>
    <t>ОС54000244</t>
  </si>
  <si>
    <t>ОСАФАО197</t>
  </si>
  <si>
    <t>детектор валют</t>
  </si>
  <si>
    <t>ОСАФАО181</t>
  </si>
  <si>
    <t>ОСАФАО255</t>
  </si>
  <si>
    <t>ОСАФАО44</t>
  </si>
  <si>
    <t>Шкаф металлический картотечный</t>
  </si>
  <si>
    <t>Список ТМЗ (1602) Актау</t>
  </si>
  <si>
    <t>№п/п</t>
  </si>
  <si>
    <t>Количество</t>
  </si>
  <si>
    <t>*Оценочная стоимость с учетом НДС 12% , тенге</t>
  </si>
  <si>
    <t>Примечание</t>
  </si>
  <si>
    <t>Актау</t>
  </si>
  <si>
    <t>Стол компьютерный</t>
  </si>
  <si>
    <t>Мебель офисная</t>
  </si>
  <si>
    <t>Стол журнальный</t>
  </si>
  <si>
    <t>Шкаф-пенал деревянный</t>
  </si>
  <si>
    <t>Шкаф-стеллаж средний</t>
  </si>
  <si>
    <t>Стойка узкая деревяная со стеклянной дверью</t>
  </si>
  <si>
    <t>Шкаф металлический для телефонии</t>
  </si>
  <si>
    <t>Стойка узкая деревяная с выдвижными ящиками</t>
  </si>
  <si>
    <t>Стол-сегмент угловой</t>
  </si>
  <si>
    <t>Стол стекляный приставной</t>
  </si>
  <si>
    <t>Подставка для системного блока</t>
  </si>
  <si>
    <t>Стул</t>
  </si>
  <si>
    <t>Шкаф-стеллажи+гардероб</t>
  </si>
  <si>
    <t>Кассовый операционный узел</t>
  </si>
  <si>
    <t>Прибор приемно-контрольный(шумогенератор)</t>
  </si>
  <si>
    <t>Буквы объемные Delta Bank с неоновой подсветкой</t>
  </si>
  <si>
    <t>Электронный замок Магн СТМ ЭМЗ4-2А(вид.охраны)</t>
  </si>
  <si>
    <t>Пожарная сигнализация</t>
  </si>
  <si>
    <t>Табло ВЫХОД (пожар.сигнал.)</t>
  </si>
  <si>
    <t>ППК Сигнал20 (пожар.сигнал.)</t>
  </si>
  <si>
    <t>ИПР извещатель ручной (пожар.сигнал.)</t>
  </si>
  <si>
    <t>Блок питания БРП 12/7АЧ (пожар.сигнал.)</t>
  </si>
  <si>
    <t>Прибор Лигард-01 (пожарная сигнализация)</t>
  </si>
  <si>
    <t>Сирена SP 20 S (пожар.сигнал.)</t>
  </si>
  <si>
    <t>Детектор дыма ИП-212 (пожар.сигнал.)</t>
  </si>
  <si>
    <t>Железо-бетонная тумба под флагштогом</t>
  </si>
  <si>
    <t>Вывеска Регламент работ</t>
  </si>
  <si>
    <t>Система видеонаблюдения</t>
  </si>
  <si>
    <t>Кондиционер Elenberg</t>
  </si>
  <si>
    <t>Список излишек Актау</t>
  </si>
  <si>
    <t>№</t>
  </si>
  <si>
    <t xml:space="preserve">Местонахождение </t>
  </si>
  <si>
    <t>шкаф металлический картотечный средний</t>
  </si>
  <si>
    <t>ОС00007300241</t>
  </si>
  <si>
    <t>OC00000003177</t>
  </si>
  <si>
    <t>стол угловой сегмент</t>
  </si>
  <si>
    <t>ОС00000003591</t>
  </si>
  <si>
    <t>ОС00000003590</t>
  </si>
  <si>
    <t>шкаф стеллаж средний</t>
  </si>
  <si>
    <t>ОС00000003118</t>
  </si>
  <si>
    <t>ОС00000003582</t>
  </si>
  <si>
    <t>ОС00000003584</t>
  </si>
  <si>
    <t>ОС00000003585</t>
  </si>
  <si>
    <t>ОС00000003587</t>
  </si>
  <si>
    <t>ОС00000003627</t>
  </si>
  <si>
    <t>ОС00000003625</t>
  </si>
  <si>
    <t>вешалка</t>
  </si>
  <si>
    <t>ОС00000003347</t>
  </si>
  <si>
    <t>ОС00000003574</t>
  </si>
  <si>
    <t>ОС00000003551</t>
  </si>
  <si>
    <t>OC00000003348</t>
  </si>
  <si>
    <t>витраж металлопластик/дверь</t>
  </si>
  <si>
    <t>OC00001000545</t>
  </si>
  <si>
    <t>витраж металлопластик</t>
  </si>
  <si>
    <t>OC00001000546</t>
  </si>
  <si>
    <t>OC00001000547</t>
  </si>
  <si>
    <t>OC00001000548</t>
  </si>
  <si>
    <t>шредер  2202</t>
  </si>
  <si>
    <t>OC00000100023</t>
  </si>
  <si>
    <t>Принтер матричный Epson LX 300 II</t>
  </si>
  <si>
    <t>OC00003300329</t>
  </si>
  <si>
    <t>OC00003300092</t>
  </si>
  <si>
    <t>OC00003300095</t>
  </si>
  <si>
    <t>Шкаф металлический</t>
  </si>
  <si>
    <t>OC00000002297</t>
  </si>
  <si>
    <t>OC00033000191</t>
  </si>
  <si>
    <t>Электронное табло валюты (внешнее)</t>
  </si>
  <si>
    <t>OC00000000368</t>
  </si>
  <si>
    <t>Электронное табло валюты (внутреннее)</t>
  </si>
  <si>
    <t>OC00000000033</t>
  </si>
  <si>
    <t>Стенд Курсы валют</t>
  </si>
  <si>
    <t>OC00003300181</t>
  </si>
  <si>
    <t>OC0000003188</t>
  </si>
  <si>
    <t>кондиционер</t>
  </si>
  <si>
    <t>ОС00000001598</t>
  </si>
  <si>
    <t>ОС00000003128</t>
  </si>
  <si>
    <t>подставка</t>
  </si>
  <si>
    <t>кондиционер самсунг</t>
  </si>
  <si>
    <t>ОС00001000558</t>
  </si>
  <si>
    <t>кондиционер БК</t>
  </si>
  <si>
    <t>ОС00000100171</t>
  </si>
  <si>
    <t>свич/хаб</t>
  </si>
  <si>
    <t>ОС00000001530</t>
  </si>
  <si>
    <t>кондиционер фантазия</t>
  </si>
  <si>
    <t>кондиционер Arctic</t>
  </si>
  <si>
    <t>стол разобраны</t>
  </si>
  <si>
    <t>ОС00000003115</t>
  </si>
  <si>
    <t>ОС0000003105</t>
  </si>
  <si>
    <t>ОС0000003330</t>
  </si>
  <si>
    <t>ОС00000003183</t>
  </si>
  <si>
    <t>телефон Cisco</t>
  </si>
  <si>
    <t>OC000001383</t>
  </si>
  <si>
    <t xml:space="preserve">мебель офисная </t>
  </si>
  <si>
    <t>ос0000370000</t>
  </si>
  <si>
    <t>столик журнальный</t>
  </si>
  <si>
    <t>ос00000003042</t>
  </si>
  <si>
    <t>ОС0000003446</t>
  </si>
  <si>
    <t>шкаф пенал низкий</t>
  </si>
  <si>
    <t>ос 00000003436</t>
  </si>
  <si>
    <t>стол комп</t>
  </si>
  <si>
    <t>OC00000003527</t>
  </si>
  <si>
    <t>сейфовые ячейки (96)</t>
  </si>
  <si>
    <t>ОС00000003637</t>
  </si>
  <si>
    <t>ОС00000003330</t>
  </si>
  <si>
    <t>ОС00000003407</t>
  </si>
  <si>
    <t>ОС00000003343</t>
  </si>
  <si>
    <t>блок сервер вентилятор</t>
  </si>
  <si>
    <t>кондиционер сплит-система</t>
  </si>
  <si>
    <t>ОС00000000779</t>
  </si>
  <si>
    <t>ОС00000003175</t>
  </si>
  <si>
    <t>ОС00001000748</t>
  </si>
  <si>
    <t>радиатор</t>
  </si>
  <si>
    <t>ОС00001000849</t>
  </si>
  <si>
    <t>ОС00000003310</t>
  </si>
  <si>
    <t>ОС00000003385</t>
  </si>
  <si>
    <t>0001607</t>
  </si>
  <si>
    <t>файлшкаф</t>
  </si>
  <si>
    <t>ламинатор</t>
  </si>
  <si>
    <t>сканер</t>
  </si>
  <si>
    <t>матричный принтер</t>
  </si>
  <si>
    <t>0001634</t>
  </si>
  <si>
    <t>6600040</t>
  </si>
  <si>
    <t>детектор ультрафиолетов</t>
  </si>
  <si>
    <t>0001134</t>
  </si>
  <si>
    <t>1000801</t>
  </si>
  <si>
    <t>1000816</t>
  </si>
  <si>
    <t>1000788</t>
  </si>
  <si>
    <t>1000793</t>
  </si>
  <si>
    <t>1000598</t>
  </si>
  <si>
    <t>1000599</t>
  </si>
  <si>
    <t>1000435</t>
  </si>
  <si>
    <t>камера</t>
  </si>
  <si>
    <t>мини АТС-1</t>
  </si>
  <si>
    <t>0201</t>
  </si>
  <si>
    <t>копировально-множ аппар</t>
  </si>
  <si>
    <t>ОС00001000771</t>
  </si>
  <si>
    <t>телефон Panasonic TS 5-B</t>
  </si>
  <si>
    <t>OC00000100342</t>
  </si>
  <si>
    <t>OC00000100319</t>
  </si>
  <si>
    <t>OC00000100323</t>
  </si>
  <si>
    <t>OC00000100317</t>
  </si>
  <si>
    <t>телефон Panasonic TS 2350</t>
  </si>
  <si>
    <t>OC00001000834</t>
  </si>
  <si>
    <t>OC00001000833</t>
  </si>
  <si>
    <t>OC00001000846</t>
  </si>
  <si>
    <t>OC00001000832</t>
  </si>
  <si>
    <t>OC00001000769</t>
  </si>
  <si>
    <t>телефон Panasonic KX-TS 2365</t>
  </si>
  <si>
    <t>OC00000100159</t>
  </si>
  <si>
    <t>OC00000100199</t>
  </si>
  <si>
    <t>OC00000100181</t>
  </si>
  <si>
    <t>OC00000100291</t>
  </si>
  <si>
    <t>OC00000100225</t>
  </si>
  <si>
    <t>OC00000100196</t>
  </si>
  <si>
    <t>OC00000100156</t>
  </si>
  <si>
    <t>OC00000100790</t>
  </si>
  <si>
    <t>OC00000100240</t>
  </si>
  <si>
    <t>OC00000100290</t>
  </si>
  <si>
    <t>OC00000100247</t>
  </si>
  <si>
    <t xml:space="preserve">телефон Panasonic KX-T  7735  </t>
  </si>
  <si>
    <t>OC00500000201</t>
  </si>
  <si>
    <t>OC00500000830</t>
  </si>
  <si>
    <t>OC00500000187</t>
  </si>
  <si>
    <t>компьютерный стол</t>
  </si>
  <si>
    <t>ОС00000003542</t>
  </si>
  <si>
    <t>ОС00000003369</t>
  </si>
  <si>
    <t>ОС00000003371</t>
  </si>
  <si>
    <t>ОС00000001602</t>
  </si>
  <si>
    <t>10001811</t>
  </si>
  <si>
    <t>ОС00000003190</t>
  </si>
  <si>
    <t>стол-приставка</t>
  </si>
  <si>
    <t>ОС00000003114</t>
  </si>
  <si>
    <t>ОС00000001599</t>
  </si>
  <si>
    <t>ОС00000003435</t>
  </si>
  <si>
    <t>ОС0000100042</t>
  </si>
  <si>
    <t>ОС00000003375</t>
  </si>
  <si>
    <t>3054/19</t>
  </si>
  <si>
    <t>000003246</t>
  </si>
  <si>
    <t>10000479</t>
  </si>
  <si>
    <t>0003122</t>
  </si>
  <si>
    <t>ОС000000366</t>
  </si>
  <si>
    <t xml:space="preserve">монитор </t>
  </si>
  <si>
    <t>00855</t>
  </si>
  <si>
    <t>перегородка с дверью</t>
  </si>
  <si>
    <t>ОС00000001586</t>
  </si>
  <si>
    <t>100238</t>
  </si>
  <si>
    <t>100780</t>
  </si>
  <si>
    <t>100009</t>
  </si>
  <si>
    <t>100002</t>
  </si>
  <si>
    <t>100249</t>
  </si>
  <si>
    <t>100170</t>
  </si>
  <si>
    <t>1604</t>
  </si>
  <si>
    <t>1000552</t>
  </si>
  <si>
    <t>3339</t>
  </si>
  <si>
    <t>3162</t>
  </si>
  <si>
    <t>ОС00000003207</t>
  </si>
  <si>
    <t>ОС00000003460</t>
  </si>
  <si>
    <t>ОС00000003293</t>
  </si>
  <si>
    <t>ОС00001000787</t>
  </si>
  <si>
    <t>ОС0000003243</t>
  </si>
  <si>
    <t>ОС0000003470</t>
  </si>
  <si>
    <t>огнетушитель</t>
  </si>
  <si>
    <t xml:space="preserve">тумба </t>
  </si>
  <si>
    <t>ОС00000003080</t>
  </si>
  <si>
    <t>стремянка</t>
  </si>
  <si>
    <t xml:space="preserve">стул </t>
  </si>
  <si>
    <t>ОС00000003605</t>
  </si>
  <si>
    <t>3636</t>
  </si>
  <si>
    <t>3601</t>
  </si>
  <si>
    <t>ОС00000003378</t>
  </si>
  <si>
    <t>ОС00000003374</t>
  </si>
  <si>
    <t>ОС00000003402</t>
  </si>
  <si>
    <t>ОС00000003257</t>
  </si>
  <si>
    <t>ОС00000003361</t>
  </si>
  <si>
    <t>жалюзи б/н</t>
  </si>
  <si>
    <t>кассовый модуль</t>
  </si>
  <si>
    <t>0005400511</t>
  </si>
  <si>
    <t>ОС00000003248</t>
  </si>
  <si>
    <t>ОС00000003292</t>
  </si>
  <si>
    <t>полка настольная</t>
  </si>
  <si>
    <t>ОС00000003389</t>
  </si>
  <si>
    <t xml:space="preserve">стойка деревянная со стеклом </t>
  </si>
  <si>
    <t>ОС00000003353</t>
  </si>
  <si>
    <t>ОС00000100227</t>
  </si>
  <si>
    <t>шумоподавитель</t>
  </si>
  <si>
    <t>000801</t>
  </si>
  <si>
    <t>100020</t>
  </si>
  <si>
    <t>модем, модуль казахтелеком</t>
  </si>
  <si>
    <t>0249</t>
  </si>
  <si>
    <t xml:space="preserve">полка </t>
  </si>
  <si>
    <t>3390</t>
  </si>
  <si>
    <t>Smart UPS</t>
  </si>
  <si>
    <t>442</t>
  </si>
  <si>
    <t>картридж EP B-CF280X</t>
  </si>
  <si>
    <t>картридж EP B-CЕ278/728</t>
  </si>
  <si>
    <t>картридж EP B-737</t>
  </si>
  <si>
    <t>тонер Canon C-EXV-14/GPR-18</t>
  </si>
  <si>
    <t>Кондиционер DAEWOO</t>
  </si>
  <si>
    <t>ОС00001000753</t>
  </si>
  <si>
    <t>* Отчет об оценке №ALM.20-046 от 31.01.2020г. ТОО "Index Company"</t>
  </si>
  <si>
    <t>Список ТМЗ (1602) Атырау</t>
  </si>
  <si>
    <t>*Оценочная стоимость, тенге</t>
  </si>
  <si>
    <t>UPC informix 650 GPL CD</t>
  </si>
  <si>
    <t>Атырау</t>
  </si>
  <si>
    <t>Кассовый аппарат ККМ Меркурий 115 Ф</t>
  </si>
  <si>
    <t>Кассовый аппарат ККМ Миника 1102Ф</t>
  </si>
  <si>
    <t>Pump/Насос в котельной</t>
  </si>
  <si>
    <t>Transformer TM-630 6/0,4 kB</t>
  </si>
  <si>
    <t>Компрессор DWM Copeland DBRK 1-1200 TSD-521</t>
  </si>
  <si>
    <t>Насос для чиллера СM 5-4 A-R-A-E AVBE 1*220-240V</t>
  </si>
  <si>
    <t>Охранная сигнализация</t>
  </si>
  <si>
    <t>Система газового пожаротушения</t>
  </si>
  <si>
    <t>Эл.счетчик Меркурий 230 ART-03</t>
  </si>
  <si>
    <t>Электропривод для ворот DEIMOS 700-K</t>
  </si>
  <si>
    <t>Furniture for cash (кассовый узел, находящийся в собственном помещении)</t>
  </si>
  <si>
    <t>Список излишек Атырау</t>
  </si>
  <si>
    <t>Жалюзи</t>
  </si>
  <si>
    <t>Фанкойл</t>
  </si>
  <si>
    <t>Зеркало</t>
  </si>
  <si>
    <t>20002108207</t>
  </si>
  <si>
    <t>Кассета для банкомата бол</t>
  </si>
  <si>
    <t>Кассета для банкомата мал</t>
  </si>
  <si>
    <t>Огнетушитель</t>
  </si>
  <si>
    <t>Урна</t>
  </si>
  <si>
    <t>Кассета для банкомата</t>
  </si>
  <si>
    <t>Бутыль для воды 19л.</t>
  </si>
  <si>
    <t>Рекламный щит АО Дочерний Банк "RBS (Kazakhstan)"</t>
  </si>
  <si>
    <t xml:space="preserve">Рекламный щит </t>
  </si>
  <si>
    <t>Щит SHIP</t>
  </si>
  <si>
    <t>Ведро</t>
  </si>
  <si>
    <t>Лопата</t>
  </si>
  <si>
    <t>Веник</t>
  </si>
  <si>
    <t>Швабра</t>
  </si>
  <si>
    <t>Совок</t>
  </si>
  <si>
    <t xml:space="preserve">Урна для сигарет </t>
  </si>
  <si>
    <t>Контейнер для мусора</t>
  </si>
  <si>
    <t>Емкость для ГСМ</t>
  </si>
  <si>
    <t>Урна в санузлах</t>
  </si>
  <si>
    <t>Чайник электрический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</si>
</sst>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_ ;[Red]\-#,##0.00\ "/>
    <numFmt numFmtId="165" formatCode="#,##0_ ;[Red]\-#,##0\ "/>
    <numFmt numFmtId="166" formatCode="_-* #,##0\ _₽_-;\-* #,##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5" fillId="0" borderId="2" xfId="0" applyNumberFormat="1" applyFont="1" applyFill="1" applyBorder="1" applyAlignment="1" applyProtection="1">
      <alignment horizontal="center" vertical="center" wrapText="1"/>
    </xf>
    <xf numFmtId="43" fontId="5" fillId="0" borderId="2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 wrapText="1"/>
    </xf>
    <xf numFmtId="43" fontId="6" fillId="0" borderId="2" xfId="1" applyFont="1" applyFill="1" applyBorder="1" applyAlignment="1" applyProtection="1">
      <alignment horizontal="right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165" fontId="6" fillId="0" borderId="2" xfId="0" applyNumberFormat="1" applyFont="1" applyFill="1" applyBorder="1" applyAlignment="1" applyProtection="1">
      <alignment horizontal="right" vertical="top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3" fontId="7" fillId="0" borderId="2" xfId="1" applyFont="1" applyFill="1" applyBorder="1" applyAlignment="1">
      <alignment horizontal="right" vertical="top"/>
    </xf>
    <xf numFmtId="0" fontId="7" fillId="0" borderId="2" xfId="2" applyFont="1" applyFill="1" applyBorder="1" applyAlignment="1">
      <alignment horizontal="center" vertical="top"/>
    </xf>
    <xf numFmtId="3" fontId="6" fillId="0" borderId="2" xfId="3" applyNumberFormat="1" applyFont="1" applyFill="1" applyBorder="1" applyAlignment="1" applyProtection="1">
      <alignment horizontal="center" vertical="top" wrapText="1"/>
    </xf>
    <xf numFmtId="0" fontId="7" fillId="0" borderId="3" xfId="2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0" fontId="3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10" fillId="0" borderId="0" xfId="0" applyFont="1" applyFill="1" applyAlignment="1"/>
    <xf numFmtId="0" fontId="0" fillId="0" borderId="0" xfId="0" applyAlignment="1"/>
    <xf numFmtId="0" fontId="12" fillId="0" borderId="2" xfId="0" applyFont="1" applyFill="1" applyBorder="1" applyAlignment="1">
      <alignment horizontal="center"/>
    </xf>
    <xf numFmtId="0" fontId="13" fillId="0" borderId="2" xfId="2" applyNumberFormat="1" applyFont="1" applyFill="1" applyBorder="1" applyAlignment="1" applyProtection="1">
      <alignment horizontal="left" wrapText="1"/>
    </xf>
    <xf numFmtId="3" fontId="13" fillId="0" borderId="2" xfId="3" applyNumberFormat="1" applyFont="1" applyFill="1" applyBorder="1" applyAlignment="1" applyProtection="1">
      <alignment horizontal="center" wrapText="1"/>
    </xf>
    <xf numFmtId="38" fontId="12" fillId="0" borderId="2" xfId="4" applyNumberFormat="1" applyFont="1" applyFill="1" applyBorder="1" applyAlignment="1">
      <alignment horizontal="center" wrapText="1"/>
    </xf>
    <xf numFmtId="0" fontId="12" fillId="0" borderId="2" xfId="0" applyFont="1" applyFill="1" applyBorder="1" applyAlignment="1"/>
    <xf numFmtId="0" fontId="12" fillId="0" borderId="2" xfId="0" applyFont="1" applyBorder="1" applyAlignment="1"/>
    <xf numFmtId="0" fontId="6" fillId="0" borderId="2" xfId="2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3" fontId="10" fillId="0" borderId="2" xfId="1" applyFont="1" applyBorder="1" applyAlignment="1"/>
    <xf numFmtId="0" fontId="10" fillId="0" borderId="0" xfId="0" applyFont="1" applyAlignment="1"/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left" wrapText="1"/>
    </xf>
    <xf numFmtId="0" fontId="12" fillId="0" borderId="0" xfId="0" applyFont="1" applyFill="1" applyAlignment="1"/>
    <xf numFmtId="0" fontId="13" fillId="0" borderId="2" xfId="0" applyNumberFormat="1" applyFont="1" applyFill="1" applyBorder="1" applyAlignment="1" applyProtection="1">
      <alignment wrapText="1"/>
    </xf>
    <xf numFmtId="0" fontId="13" fillId="0" borderId="2" xfId="0" applyNumberFormat="1" applyFont="1" applyFill="1" applyBorder="1" applyAlignment="1" applyProtection="1">
      <alignment horizontal="left" wrapText="1"/>
    </xf>
    <xf numFmtId="49" fontId="14" fillId="0" borderId="2" xfId="0" applyNumberFormat="1" applyFont="1" applyFill="1" applyBorder="1" applyAlignment="1">
      <alignment horizontal="left" wrapText="1"/>
    </xf>
    <xf numFmtId="0" fontId="14" fillId="0" borderId="2" xfId="0" applyFont="1" applyFill="1" applyBorder="1" applyAlignment="1"/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wrapText="1"/>
    </xf>
    <xf numFmtId="0" fontId="16" fillId="0" borderId="0" xfId="0" applyFont="1"/>
    <xf numFmtId="0" fontId="12" fillId="0" borderId="0" xfId="0" applyFont="1" applyAlignment="1"/>
    <xf numFmtId="0" fontId="7" fillId="0" borderId="2" xfId="5" applyFont="1" applyFill="1" applyBorder="1" applyAlignment="1">
      <alignment wrapText="1"/>
    </xf>
    <xf numFmtId="3" fontId="10" fillId="0" borderId="2" xfId="0" applyNumberFormat="1" applyFont="1" applyBorder="1" applyAlignment="1">
      <alignment horizontal="center"/>
    </xf>
    <xf numFmtId="166" fontId="10" fillId="0" borderId="2" xfId="1" applyNumberFormat="1" applyFont="1" applyBorder="1" applyAlignment="1"/>
    <xf numFmtId="0" fontId="14" fillId="0" borderId="2" xfId="5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7" fillId="0" borderId="2" xfId="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38" fontId="10" fillId="2" borderId="2" xfId="0" applyNumberFormat="1" applyFont="1" applyFill="1" applyBorder="1" applyAlignment="1">
      <alignment horizontal="center" wrapText="1"/>
    </xf>
    <xf numFmtId="3" fontId="11" fillId="2" borderId="2" xfId="0" applyNumberFormat="1" applyFont="1" applyFill="1" applyBorder="1" applyAlignment="1">
      <alignment horizontal="center" wrapText="1"/>
    </xf>
    <xf numFmtId="38" fontId="11" fillId="2" borderId="2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horizontal="center" wrapText="1"/>
    </xf>
    <xf numFmtId="3" fontId="10" fillId="2" borderId="2" xfId="0" applyNumberFormat="1" applyFont="1" applyFill="1" applyBorder="1" applyAlignment="1">
      <alignment horizontal="center" wrapText="1"/>
    </xf>
  </cellXfs>
  <cellStyles count="6">
    <cellStyle name="Обычный" xfId="0" builtinId="0"/>
    <cellStyle name="Обычный 2 2" xfId="4"/>
    <cellStyle name="Обычный 2 3" xfId="2"/>
    <cellStyle name="Обычный 2 4" xfId="5"/>
    <cellStyle name="Обычный 3 2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topLeftCell="A109" workbookViewId="0">
      <selection activeCell="B44" sqref="B44"/>
    </sheetView>
  </sheetViews>
  <sheetFormatPr defaultRowHeight="12" x14ac:dyDescent="0.2"/>
  <cols>
    <col min="1" max="1" width="9.140625" style="28"/>
    <col min="2" max="2" width="40.5703125" style="1" customWidth="1"/>
    <col min="3" max="3" width="14.28515625" style="1" customWidth="1"/>
    <col min="4" max="5" width="9.140625" style="1"/>
    <col min="6" max="6" width="11.5703125" style="1" customWidth="1"/>
    <col min="7" max="7" width="16.42578125" style="1" customWidth="1"/>
    <col min="8" max="16384" width="9.140625" style="1"/>
  </cols>
  <sheetData>
    <row r="1" spans="1:7" ht="45" customHeight="1" x14ac:dyDescent="0.2">
      <c r="A1" s="58" t="s">
        <v>0</v>
      </c>
      <c r="B1" s="58"/>
      <c r="C1" s="58"/>
      <c r="D1" s="58"/>
      <c r="E1" s="58"/>
      <c r="F1" s="58"/>
      <c r="G1" s="58"/>
    </row>
    <row r="2" spans="1:7" s="5" customFormat="1" ht="48" x14ac:dyDescent="0.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</row>
    <row r="3" spans="1:7" x14ac:dyDescent="0.2">
      <c r="A3" s="6">
        <v>1</v>
      </c>
      <c r="B3" s="7" t="s">
        <v>8</v>
      </c>
      <c r="C3" s="8">
        <v>1099.3920000000001</v>
      </c>
      <c r="D3" s="9">
        <v>25</v>
      </c>
      <c r="E3" s="6" t="s">
        <v>9</v>
      </c>
      <c r="F3" s="10">
        <f>C3*D3</f>
        <v>27484.800000000003</v>
      </c>
      <c r="G3" s="11" t="s">
        <v>10</v>
      </c>
    </row>
    <row r="4" spans="1:7" x14ac:dyDescent="0.2">
      <c r="A4" s="6">
        <v>2</v>
      </c>
      <c r="B4" s="7" t="s">
        <v>8</v>
      </c>
      <c r="C4" s="8">
        <v>1750.0219999999999</v>
      </c>
      <c r="D4" s="9">
        <v>1202</v>
      </c>
      <c r="E4" s="6" t="s">
        <v>9</v>
      </c>
      <c r="F4" s="10">
        <f t="shared" ref="F4:F12" si="0">C4*D4</f>
        <v>2103526.4440000001</v>
      </c>
      <c r="G4" s="11" t="s">
        <v>10</v>
      </c>
    </row>
    <row r="5" spans="1:7" ht="15" customHeight="1" x14ac:dyDescent="0.2">
      <c r="A5" s="6">
        <v>3</v>
      </c>
      <c r="B5" s="7" t="s">
        <v>11</v>
      </c>
      <c r="C5" s="8">
        <v>797.38400000000001</v>
      </c>
      <c r="D5" s="9">
        <v>360</v>
      </c>
      <c r="E5" s="6" t="s">
        <v>9</v>
      </c>
      <c r="F5" s="10">
        <f t="shared" si="0"/>
        <v>287058.24</v>
      </c>
      <c r="G5" s="11" t="s">
        <v>10</v>
      </c>
    </row>
    <row r="6" spans="1:7" x14ac:dyDescent="0.2">
      <c r="A6" s="6">
        <v>4</v>
      </c>
      <c r="B6" s="7" t="s">
        <v>8</v>
      </c>
      <c r="C6" s="8">
        <v>1550.001</v>
      </c>
      <c r="D6" s="9">
        <v>85</v>
      </c>
      <c r="E6" s="6" t="s">
        <v>9</v>
      </c>
      <c r="F6" s="10">
        <f t="shared" si="0"/>
        <v>131750.08499999999</v>
      </c>
      <c r="G6" s="11" t="s">
        <v>10</v>
      </c>
    </row>
    <row r="7" spans="1:7" x14ac:dyDescent="0.2">
      <c r="A7" s="6">
        <v>5</v>
      </c>
      <c r="B7" s="7" t="s">
        <v>8</v>
      </c>
      <c r="C7" s="8">
        <v>1550</v>
      </c>
      <c r="D7" s="9">
        <v>172</v>
      </c>
      <c r="E7" s="6" t="s">
        <v>9</v>
      </c>
      <c r="F7" s="10">
        <f t="shared" si="0"/>
        <v>266600</v>
      </c>
      <c r="G7" s="11" t="s">
        <v>10</v>
      </c>
    </row>
    <row r="8" spans="1:7" ht="15" customHeight="1" x14ac:dyDescent="0.2">
      <c r="A8" s="6">
        <v>6</v>
      </c>
      <c r="B8" s="7" t="s">
        <v>11</v>
      </c>
      <c r="C8" s="8">
        <v>706.24900000000002</v>
      </c>
      <c r="D8" s="9">
        <v>184</v>
      </c>
      <c r="E8" s="6" t="s">
        <v>9</v>
      </c>
      <c r="F8" s="10">
        <f t="shared" si="0"/>
        <v>129949.81600000001</v>
      </c>
      <c r="G8" s="11" t="s">
        <v>10</v>
      </c>
    </row>
    <row r="9" spans="1:7" x14ac:dyDescent="0.2">
      <c r="A9" s="6">
        <v>7</v>
      </c>
      <c r="B9" s="12" t="s">
        <v>12</v>
      </c>
      <c r="C9" s="13">
        <v>0</v>
      </c>
      <c r="D9" s="14">
        <v>1</v>
      </c>
      <c r="E9" s="15" t="s">
        <v>9</v>
      </c>
      <c r="F9" s="10">
        <f t="shared" si="0"/>
        <v>0</v>
      </c>
      <c r="G9" s="16" t="s">
        <v>10</v>
      </c>
    </row>
    <row r="10" spans="1:7" x14ac:dyDescent="0.2">
      <c r="A10" s="6">
        <v>8</v>
      </c>
      <c r="B10" s="12" t="s">
        <v>12</v>
      </c>
      <c r="C10" s="13">
        <v>0</v>
      </c>
      <c r="D10" s="14">
        <v>1</v>
      </c>
      <c r="E10" s="15" t="s">
        <v>9</v>
      </c>
      <c r="F10" s="10">
        <f t="shared" si="0"/>
        <v>0</v>
      </c>
      <c r="G10" s="16" t="s">
        <v>10</v>
      </c>
    </row>
    <row r="11" spans="1:7" x14ac:dyDescent="0.2">
      <c r="A11" s="6">
        <v>9</v>
      </c>
      <c r="B11" s="12" t="s">
        <v>13</v>
      </c>
      <c r="C11" s="13">
        <v>0</v>
      </c>
      <c r="D11" s="14">
        <v>1</v>
      </c>
      <c r="E11" s="15" t="s">
        <v>9</v>
      </c>
      <c r="F11" s="10">
        <f t="shared" si="0"/>
        <v>0</v>
      </c>
      <c r="G11" s="16" t="s">
        <v>10</v>
      </c>
    </row>
    <row r="12" spans="1:7" x14ac:dyDescent="0.2">
      <c r="A12" s="6">
        <v>10</v>
      </c>
      <c r="B12" s="12" t="s">
        <v>13</v>
      </c>
      <c r="C12" s="13">
        <v>0</v>
      </c>
      <c r="D12" s="14">
        <v>1</v>
      </c>
      <c r="E12" s="15" t="s">
        <v>9</v>
      </c>
      <c r="F12" s="10">
        <f t="shared" si="0"/>
        <v>0</v>
      </c>
      <c r="G12" s="16" t="s">
        <v>10</v>
      </c>
    </row>
    <row r="13" spans="1:7" x14ac:dyDescent="0.2">
      <c r="A13" s="17"/>
      <c r="B13" s="18"/>
      <c r="C13" s="18"/>
      <c r="D13" s="18"/>
      <c r="E13" s="18"/>
      <c r="F13" s="19">
        <f>SUM(F3:F12)</f>
        <v>2946369.3850000002</v>
      </c>
      <c r="G13" s="18"/>
    </row>
    <row r="16" spans="1:7" ht="45.75" customHeight="1" x14ac:dyDescent="0.2">
      <c r="A16" s="58" t="s">
        <v>14</v>
      </c>
      <c r="B16" s="58"/>
      <c r="C16" s="58"/>
      <c r="D16" s="58"/>
      <c r="E16" s="58"/>
      <c r="F16" s="58"/>
      <c r="G16" s="58"/>
    </row>
    <row r="17" spans="1:7" ht="36" x14ac:dyDescent="0.2">
      <c r="A17" s="2" t="s">
        <v>1</v>
      </c>
      <c r="B17" s="2" t="s">
        <v>2</v>
      </c>
      <c r="C17" s="17" t="s">
        <v>15</v>
      </c>
      <c r="D17" s="17" t="s">
        <v>4</v>
      </c>
      <c r="E17" s="17" t="s">
        <v>16</v>
      </c>
      <c r="F17" s="3" t="s">
        <v>3</v>
      </c>
      <c r="G17" s="20" t="s">
        <v>17</v>
      </c>
    </row>
    <row r="18" spans="1:7" x14ac:dyDescent="0.2">
      <c r="A18" s="6">
        <v>1</v>
      </c>
      <c r="B18" s="21" t="s">
        <v>18</v>
      </c>
      <c r="C18" s="21" t="s">
        <v>19</v>
      </c>
      <c r="D18" s="22">
        <v>1</v>
      </c>
      <c r="E18" s="11" t="s">
        <v>9</v>
      </c>
      <c r="F18" s="23">
        <v>0</v>
      </c>
      <c r="G18" s="11" t="s">
        <v>10</v>
      </c>
    </row>
    <row r="19" spans="1:7" x14ac:dyDescent="0.2">
      <c r="A19" s="6">
        <v>2</v>
      </c>
      <c r="B19" s="21" t="s">
        <v>20</v>
      </c>
      <c r="C19" s="21" t="s">
        <v>21</v>
      </c>
      <c r="D19" s="22">
        <v>1</v>
      </c>
      <c r="E19" s="11" t="s">
        <v>9</v>
      </c>
      <c r="F19" s="23">
        <v>0</v>
      </c>
      <c r="G19" s="11" t="s">
        <v>10</v>
      </c>
    </row>
    <row r="20" spans="1:7" x14ac:dyDescent="0.2">
      <c r="A20" s="6">
        <v>3</v>
      </c>
      <c r="B20" s="21" t="s">
        <v>22</v>
      </c>
      <c r="C20" s="21" t="s">
        <v>23</v>
      </c>
      <c r="D20" s="22">
        <v>1</v>
      </c>
      <c r="E20" s="11" t="s">
        <v>9</v>
      </c>
      <c r="F20" s="23">
        <v>0</v>
      </c>
      <c r="G20" s="11" t="s">
        <v>10</v>
      </c>
    </row>
    <row r="21" spans="1:7" x14ac:dyDescent="0.2">
      <c r="A21" s="6">
        <v>4</v>
      </c>
      <c r="B21" s="21" t="s">
        <v>24</v>
      </c>
      <c r="C21" s="21" t="s">
        <v>25</v>
      </c>
      <c r="D21" s="22">
        <v>1</v>
      </c>
      <c r="E21" s="11" t="s">
        <v>9</v>
      </c>
      <c r="F21" s="23">
        <v>0</v>
      </c>
      <c r="G21" s="11" t="s">
        <v>10</v>
      </c>
    </row>
    <row r="22" spans="1:7" x14ac:dyDescent="0.2">
      <c r="A22" s="6">
        <v>5</v>
      </c>
      <c r="B22" s="21" t="s">
        <v>26</v>
      </c>
      <c r="C22" s="21" t="s">
        <v>27</v>
      </c>
      <c r="D22" s="22">
        <v>1</v>
      </c>
      <c r="E22" s="11" t="s">
        <v>9</v>
      </c>
      <c r="F22" s="23">
        <v>0</v>
      </c>
      <c r="G22" s="11" t="s">
        <v>10</v>
      </c>
    </row>
    <row r="23" spans="1:7" x14ac:dyDescent="0.2">
      <c r="A23" s="6">
        <v>6</v>
      </c>
      <c r="B23" s="21" t="s">
        <v>26</v>
      </c>
      <c r="C23" s="21" t="s">
        <v>28</v>
      </c>
      <c r="D23" s="22">
        <v>1</v>
      </c>
      <c r="E23" s="11" t="s">
        <v>9</v>
      </c>
      <c r="F23" s="23">
        <v>0</v>
      </c>
      <c r="G23" s="11" t="s">
        <v>10</v>
      </c>
    </row>
    <row r="24" spans="1:7" x14ac:dyDescent="0.2">
      <c r="A24" s="6">
        <v>7</v>
      </c>
      <c r="B24" s="21" t="s">
        <v>26</v>
      </c>
      <c r="C24" s="21" t="s">
        <v>29</v>
      </c>
      <c r="D24" s="22">
        <v>1</v>
      </c>
      <c r="E24" s="11" t="s">
        <v>9</v>
      </c>
      <c r="F24" s="23">
        <v>0</v>
      </c>
      <c r="G24" s="11" t="s">
        <v>10</v>
      </c>
    </row>
    <row r="25" spans="1:7" x14ac:dyDescent="0.2">
      <c r="A25" s="6">
        <v>8</v>
      </c>
      <c r="B25" s="21" t="s">
        <v>30</v>
      </c>
      <c r="C25" s="21" t="s">
        <v>23</v>
      </c>
      <c r="D25" s="22">
        <v>1</v>
      </c>
      <c r="E25" s="11" t="s">
        <v>9</v>
      </c>
      <c r="F25" s="23">
        <v>0</v>
      </c>
      <c r="G25" s="11" t="s">
        <v>10</v>
      </c>
    </row>
    <row r="26" spans="1:7" x14ac:dyDescent="0.2">
      <c r="A26" s="6">
        <v>9</v>
      </c>
      <c r="B26" s="21" t="s">
        <v>31</v>
      </c>
      <c r="C26" s="21" t="s">
        <v>32</v>
      </c>
      <c r="D26" s="22">
        <v>1</v>
      </c>
      <c r="E26" s="11" t="s">
        <v>9</v>
      </c>
      <c r="F26" s="23">
        <v>0</v>
      </c>
      <c r="G26" s="11" t="s">
        <v>10</v>
      </c>
    </row>
    <row r="27" spans="1:7" x14ac:dyDescent="0.2">
      <c r="A27" s="6">
        <v>10</v>
      </c>
      <c r="B27" s="21" t="s">
        <v>33</v>
      </c>
      <c r="C27" s="21" t="s">
        <v>34</v>
      </c>
      <c r="D27" s="22">
        <v>1</v>
      </c>
      <c r="E27" s="11" t="s">
        <v>9</v>
      </c>
      <c r="F27" s="23">
        <v>0</v>
      </c>
      <c r="G27" s="11" t="s">
        <v>10</v>
      </c>
    </row>
    <row r="28" spans="1:7" x14ac:dyDescent="0.2">
      <c r="A28" s="6">
        <v>11</v>
      </c>
      <c r="B28" s="21" t="s">
        <v>35</v>
      </c>
      <c r="C28" s="21" t="s">
        <v>36</v>
      </c>
      <c r="D28" s="22">
        <v>1</v>
      </c>
      <c r="E28" s="11" t="s">
        <v>9</v>
      </c>
      <c r="F28" s="23">
        <v>0</v>
      </c>
      <c r="G28" s="11" t="s">
        <v>10</v>
      </c>
    </row>
    <row r="29" spans="1:7" x14ac:dyDescent="0.2">
      <c r="A29" s="6">
        <v>12</v>
      </c>
      <c r="B29" s="21" t="s">
        <v>37</v>
      </c>
      <c r="C29" s="21" t="s">
        <v>23</v>
      </c>
      <c r="D29" s="22">
        <v>1</v>
      </c>
      <c r="E29" s="11" t="s">
        <v>9</v>
      </c>
      <c r="F29" s="23">
        <v>0</v>
      </c>
      <c r="G29" s="11" t="s">
        <v>10</v>
      </c>
    </row>
    <row r="30" spans="1:7" x14ac:dyDescent="0.2">
      <c r="A30" s="6">
        <v>13</v>
      </c>
      <c r="B30" s="21" t="s">
        <v>20</v>
      </c>
      <c r="C30" s="21" t="s">
        <v>38</v>
      </c>
      <c r="D30" s="22">
        <v>1</v>
      </c>
      <c r="E30" s="11" t="s">
        <v>9</v>
      </c>
      <c r="F30" s="23">
        <v>0</v>
      </c>
      <c r="G30" s="11" t="s">
        <v>10</v>
      </c>
    </row>
    <row r="31" spans="1:7" x14ac:dyDescent="0.2">
      <c r="A31" s="6">
        <v>14</v>
      </c>
      <c r="B31" s="21" t="s">
        <v>39</v>
      </c>
      <c r="C31" s="21" t="s">
        <v>40</v>
      </c>
      <c r="D31" s="22">
        <v>1</v>
      </c>
      <c r="E31" s="11" t="s">
        <v>9</v>
      </c>
      <c r="F31" s="23">
        <v>0</v>
      </c>
      <c r="G31" s="11" t="s">
        <v>10</v>
      </c>
    </row>
    <row r="32" spans="1:7" x14ac:dyDescent="0.2">
      <c r="A32" s="6">
        <v>15</v>
      </c>
      <c r="B32" s="21" t="s">
        <v>20</v>
      </c>
      <c r="C32" s="21" t="s">
        <v>41</v>
      </c>
      <c r="D32" s="22">
        <v>1</v>
      </c>
      <c r="E32" s="11" t="s">
        <v>9</v>
      </c>
      <c r="F32" s="23">
        <v>0</v>
      </c>
      <c r="G32" s="11" t="s">
        <v>10</v>
      </c>
    </row>
    <row r="33" spans="1:7" x14ac:dyDescent="0.2">
      <c r="A33" s="6">
        <v>16</v>
      </c>
      <c r="B33" s="21" t="s">
        <v>42</v>
      </c>
      <c r="C33" s="21" t="s">
        <v>43</v>
      </c>
      <c r="D33" s="22">
        <v>1</v>
      </c>
      <c r="E33" s="11" t="s">
        <v>9</v>
      </c>
      <c r="F33" s="23">
        <v>0</v>
      </c>
      <c r="G33" s="11" t="s">
        <v>10</v>
      </c>
    </row>
    <row r="34" spans="1:7" x14ac:dyDescent="0.2">
      <c r="A34" s="6">
        <v>17</v>
      </c>
      <c r="B34" s="21" t="s">
        <v>44</v>
      </c>
      <c r="C34" s="21" t="s">
        <v>45</v>
      </c>
      <c r="D34" s="22">
        <v>1</v>
      </c>
      <c r="E34" s="11" t="s">
        <v>9</v>
      </c>
      <c r="F34" s="23">
        <v>0</v>
      </c>
      <c r="G34" s="11" t="s">
        <v>10</v>
      </c>
    </row>
    <row r="35" spans="1:7" x14ac:dyDescent="0.2">
      <c r="A35" s="6">
        <v>18</v>
      </c>
      <c r="B35" s="21" t="s">
        <v>46</v>
      </c>
      <c r="C35" s="21" t="s">
        <v>47</v>
      </c>
      <c r="D35" s="22">
        <v>1</v>
      </c>
      <c r="E35" s="11" t="s">
        <v>9</v>
      </c>
      <c r="F35" s="23">
        <v>0</v>
      </c>
      <c r="G35" s="11" t="s">
        <v>10</v>
      </c>
    </row>
    <row r="36" spans="1:7" x14ac:dyDescent="0.2">
      <c r="A36" s="6">
        <v>19</v>
      </c>
      <c r="B36" s="21" t="s">
        <v>48</v>
      </c>
      <c r="C36" s="21" t="s">
        <v>49</v>
      </c>
      <c r="D36" s="22">
        <v>1</v>
      </c>
      <c r="E36" s="11" t="s">
        <v>9</v>
      </c>
      <c r="F36" s="23">
        <v>0</v>
      </c>
      <c r="G36" s="11" t="s">
        <v>10</v>
      </c>
    </row>
    <row r="37" spans="1:7" x14ac:dyDescent="0.2">
      <c r="A37" s="6">
        <v>20</v>
      </c>
      <c r="B37" s="21" t="s">
        <v>20</v>
      </c>
      <c r="C37" s="21" t="s">
        <v>50</v>
      </c>
      <c r="D37" s="22">
        <v>1</v>
      </c>
      <c r="E37" s="11" t="s">
        <v>9</v>
      </c>
      <c r="F37" s="23">
        <v>0</v>
      </c>
      <c r="G37" s="11" t="s">
        <v>10</v>
      </c>
    </row>
    <row r="38" spans="1:7" x14ac:dyDescent="0.2">
      <c r="A38" s="6">
        <v>21</v>
      </c>
      <c r="B38" s="21" t="s">
        <v>20</v>
      </c>
      <c r="C38" s="21" t="s">
        <v>51</v>
      </c>
      <c r="D38" s="22">
        <v>1</v>
      </c>
      <c r="E38" s="11" t="s">
        <v>9</v>
      </c>
      <c r="F38" s="23">
        <v>0</v>
      </c>
      <c r="G38" s="11" t="s">
        <v>10</v>
      </c>
    </row>
    <row r="39" spans="1:7" x14ac:dyDescent="0.2">
      <c r="A39" s="6">
        <v>22</v>
      </c>
      <c r="B39" s="21" t="s">
        <v>52</v>
      </c>
      <c r="C39" s="21" t="s">
        <v>53</v>
      </c>
      <c r="D39" s="22">
        <v>1</v>
      </c>
      <c r="E39" s="11" t="s">
        <v>9</v>
      </c>
      <c r="F39" s="23">
        <v>0</v>
      </c>
      <c r="G39" s="11" t="s">
        <v>10</v>
      </c>
    </row>
    <row r="40" spans="1:7" x14ac:dyDescent="0.2">
      <c r="A40" s="6">
        <v>23</v>
      </c>
      <c r="B40" s="21" t="s">
        <v>54</v>
      </c>
      <c r="C40" s="21" t="s">
        <v>55</v>
      </c>
      <c r="D40" s="22">
        <v>1</v>
      </c>
      <c r="E40" s="11" t="s">
        <v>9</v>
      </c>
      <c r="F40" s="23">
        <v>0</v>
      </c>
      <c r="G40" s="11" t="s">
        <v>10</v>
      </c>
    </row>
    <row r="41" spans="1:7" x14ac:dyDescent="0.2">
      <c r="A41" s="6">
        <v>24</v>
      </c>
      <c r="B41" s="21" t="s">
        <v>56</v>
      </c>
      <c r="C41" s="21" t="s">
        <v>57</v>
      </c>
      <c r="D41" s="22">
        <v>1</v>
      </c>
      <c r="E41" s="11" t="s">
        <v>9</v>
      </c>
      <c r="F41" s="23">
        <v>0</v>
      </c>
      <c r="G41" s="11" t="s">
        <v>10</v>
      </c>
    </row>
    <row r="42" spans="1:7" x14ac:dyDescent="0.2">
      <c r="A42" s="6">
        <v>25</v>
      </c>
      <c r="B42" s="21" t="s">
        <v>56</v>
      </c>
      <c r="C42" s="21" t="s">
        <v>58</v>
      </c>
      <c r="D42" s="22">
        <v>1</v>
      </c>
      <c r="E42" s="11" t="s">
        <v>9</v>
      </c>
      <c r="F42" s="23">
        <v>0</v>
      </c>
      <c r="G42" s="11" t="s">
        <v>10</v>
      </c>
    </row>
    <row r="43" spans="1:7" x14ac:dyDescent="0.2">
      <c r="A43" s="6">
        <v>26</v>
      </c>
      <c r="B43" s="21" t="s">
        <v>56</v>
      </c>
      <c r="C43" s="21" t="s">
        <v>59</v>
      </c>
      <c r="D43" s="22">
        <v>1</v>
      </c>
      <c r="E43" s="11" t="s">
        <v>9</v>
      </c>
      <c r="F43" s="23">
        <v>0</v>
      </c>
      <c r="G43" s="11" t="s">
        <v>10</v>
      </c>
    </row>
    <row r="44" spans="1:7" x14ac:dyDescent="0.2">
      <c r="A44" s="6">
        <v>27</v>
      </c>
      <c r="B44" s="21" t="s">
        <v>56</v>
      </c>
      <c r="C44" s="21" t="s">
        <v>60</v>
      </c>
      <c r="D44" s="22">
        <v>1</v>
      </c>
      <c r="E44" s="11" t="s">
        <v>9</v>
      </c>
      <c r="F44" s="23">
        <v>0</v>
      </c>
      <c r="G44" s="11" t="s">
        <v>10</v>
      </c>
    </row>
    <row r="45" spans="1:7" x14ac:dyDescent="0.2">
      <c r="A45" s="6">
        <v>28</v>
      </c>
      <c r="B45" s="21" t="s">
        <v>56</v>
      </c>
      <c r="C45" s="21" t="s">
        <v>61</v>
      </c>
      <c r="D45" s="22">
        <v>2</v>
      </c>
      <c r="E45" s="11" t="s">
        <v>9</v>
      </c>
      <c r="F45" s="23">
        <v>0</v>
      </c>
      <c r="G45" s="11" t="s">
        <v>10</v>
      </c>
    </row>
    <row r="46" spans="1:7" x14ac:dyDescent="0.2">
      <c r="A46" s="6">
        <v>29</v>
      </c>
      <c r="B46" s="21" t="s">
        <v>62</v>
      </c>
      <c r="C46" s="21" t="s">
        <v>23</v>
      </c>
      <c r="D46" s="22">
        <v>1</v>
      </c>
      <c r="E46" s="11" t="s">
        <v>9</v>
      </c>
      <c r="F46" s="23">
        <v>0</v>
      </c>
      <c r="G46" s="11" t="s">
        <v>10</v>
      </c>
    </row>
    <row r="47" spans="1:7" x14ac:dyDescent="0.2">
      <c r="A47" s="6">
        <v>30</v>
      </c>
      <c r="B47" s="21" t="s">
        <v>63</v>
      </c>
      <c r="C47" s="21" t="s">
        <v>64</v>
      </c>
      <c r="D47" s="22">
        <v>1</v>
      </c>
      <c r="E47" s="11" t="s">
        <v>9</v>
      </c>
      <c r="F47" s="23">
        <v>0</v>
      </c>
      <c r="G47" s="11" t="s">
        <v>10</v>
      </c>
    </row>
    <row r="48" spans="1:7" x14ac:dyDescent="0.2">
      <c r="A48" s="6">
        <v>31</v>
      </c>
      <c r="B48" s="21" t="s">
        <v>20</v>
      </c>
      <c r="C48" s="21" t="s">
        <v>65</v>
      </c>
      <c r="D48" s="22">
        <v>1</v>
      </c>
      <c r="E48" s="11" t="s">
        <v>9</v>
      </c>
      <c r="F48" s="23">
        <v>0</v>
      </c>
      <c r="G48" s="11" t="s">
        <v>10</v>
      </c>
    </row>
    <row r="49" spans="1:7" x14ac:dyDescent="0.2">
      <c r="A49" s="6">
        <v>32</v>
      </c>
      <c r="B49" s="21" t="s">
        <v>20</v>
      </c>
      <c r="C49" s="21" t="s">
        <v>66</v>
      </c>
      <c r="D49" s="22">
        <v>1</v>
      </c>
      <c r="E49" s="11" t="s">
        <v>9</v>
      </c>
      <c r="F49" s="23">
        <v>0</v>
      </c>
      <c r="G49" s="11" t="s">
        <v>10</v>
      </c>
    </row>
    <row r="50" spans="1:7" x14ac:dyDescent="0.2">
      <c r="A50" s="6">
        <v>33</v>
      </c>
      <c r="B50" s="21" t="s">
        <v>48</v>
      </c>
      <c r="C50" s="21" t="s">
        <v>23</v>
      </c>
      <c r="D50" s="22">
        <v>1</v>
      </c>
      <c r="E50" s="11" t="s">
        <v>9</v>
      </c>
      <c r="F50" s="23">
        <v>0</v>
      </c>
      <c r="G50" s="11" t="s">
        <v>10</v>
      </c>
    </row>
    <row r="51" spans="1:7" x14ac:dyDescent="0.2">
      <c r="A51" s="6">
        <v>34</v>
      </c>
      <c r="B51" s="21" t="s">
        <v>67</v>
      </c>
      <c r="C51" s="21" t="s">
        <v>23</v>
      </c>
      <c r="D51" s="22">
        <v>1</v>
      </c>
      <c r="E51" s="11" t="s">
        <v>9</v>
      </c>
      <c r="F51" s="23">
        <v>0</v>
      </c>
      <c r="G51" s="11" t="s">
        <v>10</v>
      </c>
    </row>
    <row r="52" spans="1:7" x14ac:dyDescent="0.2">
      <c r="A52" s="6">
        <v>35</v>
      </c>
      <c r="B52" s="21" t="s">
        <v>68</v>
      </c>
      <c r="C52" s="21" t="s">
        <v>69</v>
      </c>
      <c r="D52" s="22">
        <v>1</v>
      </c>
      <c r="E52" s="11" t="s">
        <v>9</v>
      </c>
      <c r="F52" s="23">
        <v>0</v>
      </c>
      <c r="G52" s="11" t="s">
        <v>10</v>
      </c>
    </row>
    <row r="53" spans="1:7" x14ac:dyDescent="0.2">
      <c r="A53" s="6">
        <v>36</v>
      </c>
      <c r="B53" s="21" t="s">
        <v>70</v>
      </c>
      <c r="C53" s="21" t="s">
        <v>23</v>
      </c>
      <c r="D53" s="22">
        <v>1</v>
      </c>
      <c r="E53" s="11" t="s">
        <v>9</v>
      </c>
      <c r="F53" s="23">
        <v>0</v>
      </c>
      <c r="G53" s="11" t="s">
        <v>10</v>
      </c>
    </row>
    <row r="54" spans="1:7" x14ac:dyDescent="0.2">
      <c r="A54" s="6">
        <v>37</v>
      </c>
      <c r="B54" s="21" t="s">
        <v>20</v>
      </c>
      <c r="C54" s="21" t="s">
        <v>71</v>
      </c>
      <c r="D54" s="22">
        <v>1</v>
      </c>
      <c r="E54" s="11" t="s">
        <v>9</v>
      </c>
      <c r="F54" s="23">
        <v>0</v>
      </c>
      <c r="G54" s="11" t="s">
        <v>10</v>
      </c>
    </row>
    <row r="55" spans="1:7" x14ac:dyDescent="0.2">
      <c r="A55" s="6">
        <v>38</v>
      </c>
      <c r="B55" s="21" t="s">
        <v>20</v>
      </c>
      <c r="C55" s="21" t="s">
        <v>72</v>
      </c>
      <c r="D55" s="22">
        <v>1</v>
      </c>
      <c r="E55" s="11" t="s">
        <v>9</v>
      </c>
      <c r="F55" s="23">
        <v>0</v>
      </c>
      <c r="G55" s="11" t="s">
        <v>10</v>
      </c>
    </row>
    <row r="56" spans="1:7" x14ac:dyDescent="0.2">
      <c r="A56" s="6">
        <v>39</v>
      </c>
      <c r="B56" s="21" t="s">
        <v>63</v>
      </c>
      <c r="C56" s="21">
        <v>428</v>
      </c>
      <c r="D56" s="22">
        <v>1</v>
      </c>
      <c r="E56" s="11" t="s">
        <v>9</v>
      </c>
      <c r="F56" s="23">
        <v>0</v>
      </c>
      <c r="G56" s="11" t="s">
        <v>10</v>
      </c>
    </row>
    <row r="57" spans="1:7" x14ac:dyDescent="0.2">
      <c r="A57" s="6">
        <v>40</v>
      </c>
      <c r="B57" s="21" t="s">
        <v>48</v>
      </c>
      <c r="C57" s="21" t="s">
        <v>73</v>
      </c>
      <c r="D57" s="22">
        <v>1</v>
      </c>
      <c r="E57" s="11" t="s">
        <v>9</v>
      </c>
      <c r="F57" s="23">
        <v>0</v>
      </c>
      <c r="G57" s="11" t="s">
        <v>10</v>
      </c>
    </row>
    <row r="58" spans="1:7" x14ac:dyDescent="0.2">
      <c r="A58" s="6">
        <v>41</v>
      </c>
      <c r="B58" s="21" t="s">
        <v>74</v>
      </c>
      <c r="C58" s="21" t="s">
        <v>75</v>
      </c>
      <c r="D58" s="22">
        <v>1</v>
      </c>
      <c r="E58" s="11" t="s">
        <v>9</v>
      </c>
      <c r="F58" s="23">
        <v>0</v>
      </c>
      <c r="G58" s="11" t="s">
        <v>10</v>
      </c>
    </row>
    <row r="59" spans="1:7" ht="24" x14ac:dyDescent="0.2">
      <c r="A59" s="6">
        <v>42</v>
      </c>
      <c r="B59" s="21" t="s">
        <v>76</v>
      </c>
      <c r="C59" s="21" t="s">
        <v>77</v>
      </c>
      <c r="D59" s="22">
        <v>1</v>
      </c>
      <c r="E59" s="11" t="s">
        <v>9</v>
      </c>
      <c r="F59" s="23">
        <v>0</v>
      </c>
      <c r="G59" s="11" t="s">
        <v>10</v>
      </c>
    </row>
    <row r="60" spans="1:7" x14ac:dyDescent="0.2">
      <c r="A60" s="6">
        <v>43</v>
      </c>
      <c r="B60" s="21" t="s">
        <v>20</v>
      </c>
      <c r="C60" s="21" t="s">
        <v>23</v>
      </c>
      <c r="D60" s="22">
        <v>1</v>
      </c>
      <c r="E60" s="11" t="s">
        <v>9</v>
      </c>
      <c r="F60" s="23">
        <v>0</v>
      </c>
      <c r="G60" s="11" t="s">
        <v>10</v>
      </c>
    </row>
    <row r="61" spans="1:7" ht="24" x14ac:dyDescent="0.2">
      <c r="A61" s="6">
        <v>44</v>
      </c>
      <c r="B61" s="21" t="s">
        <v>52</v>
      </c>
      <c r="C61" s="21" t="s">
        <v>78</v>
      </c>
      <c r="D61" s="22">
        <v>1</v>
      </c>
      <c r="E61" s="11" t="s">
        <v>9</v>
      </c>
      <c r="F61" s="23">
        <v>0</v>
      </c>
      <c r="G61" s="11" t="s">
        <v>10</v>
      </c>
    </row>
    <row r="62" spans="1:7" x14ac:dyDescent="0.2">
      <c r="A62" s="6">
        <v>45</v>
      </c>
      <c r="B62" s="21" t="s">
        <v>79</v>
      </c>
      <c r="C62" s="21" t="s">
        <v>80</v>
      </c>
      <c r="D62" s="22">
        <v>1</v>
      </c>
      <c r="E62" s="11" t="s">
        <v>9</v>
      </c>
      <c r="F62" s="23">
        <v>0</v>
      </c>
      <c r="G62" s="11" t="s">
        <v>10</v>
      </c>
    </row>
    <row r="63" spans="1:7" x14ac:dyDescent="0.2">
      <c r="A63" s="6">
        <v>46</v>
      </c>
      <c r="B63" s="21" t="s">
        <v>81</v>
      </c>
      <c r="C63" s="21" t="s">
        <v>23</v>
      </c>
      <c r="D63" s="22">
        <v>1</v>
      </c>
      <c r="E63" s="11" t="s">
        <v>9</v>
      </c>
      <c r="F63" s="23">
        <v>0</v>
      </c>
      <c r="G63" s="11" t="s">
        <v>10</v>
      </c>
    </row>
    <row r="64" spans="1:7" x14ac:dyDescent="0.2">
      <c r="A64" s="6">
        <v>47</v>
      </c>
      <c r="B64" s="21" t="s">
        <v>82</v>
      </c>
      <c r="C64" s="21" t="s">
        <v>23</v>
      </c>
      <c r="D64" s="22">
        <v>1</v>
      </c>
      <c r="E64" s="11" t="s">
        <v>9</v>
      </c>
      <c r="F64" s="23">
        <v>0</v>
      </c>
      <c r="G64" s="11" t="s">
        <v>10</v>
      </c>
    </row>
    <row r="65" spans="1:7" x14ac:dyDescent="0.2">
      <c r="A65" s="6">
        <v>48</v>
      </c>
      <c r="B65" s="21" t="s">
        <v>46</v>
      </c>
      <c r="C65" s="21" t="s">
        <v>83</v>
      </c>
      <c r="D65" s="22">
        <v>1</v>
      </c>
      <c r="E65" s="11" t="s">
        <v>9</v>
      </c>
      <c r="F65" s="23">
        <v>0</v>
      </c>
      <c r="G65" s="11" t="s">
        <v>10</v>
      </c>
    </row>
    <row r="66" spans="1:7" x14ac:dyDescent="0.2">
      <c r="A66" s="6">
        <v>49</v>
      </c>
      <c r="B66" s="21" t="s">
        <v>31</v>
      </c>
      <c r="C66" s="21" t="s">
        <v>84</v>
      </c>
      <c r="D66" s="22">
        <v>1</v>
      </c>
      <c r="E66" s="11" t="s">
        <v>9</v>
      </c>
      <c r="F66" s="23">
        <v>0</v>
      </c>
      <c r="G66" s="11" t="s">
        <v>10</v>
      </c>
    </row>
    <row r="67" spans="1:7" x14ac:dyDescent="0.2">
      <c r="A67" s="6">
        <v>50</v>
      </c>
      <c r="B67" s="21" t="s">
        <v>20</v>
      </c>
      <c r="C67" s="21" t="s">
        <v>85</v>
      </c>
      <c r="D67" s="22">
        <v>1</v>
      </c>
      <c r="E67" s="11" t="s">
        <v>9</v>
      </c>
      <c r="F67" s="23">
        <v>0</v>
      </c>
      <c r="G67" s="11" t="s">
        <v>10</v>
      </c>
    </row>
    <row r="68" spans="1:7" x14ac:dyDescent="0.2">
      <c r="A68" s="6">
        <v>51</v>
      </c>
      <c r="B68" s="21" t="s">
        <v>86</v>
      </c>
      <c r="C68" s="21" t="s">
        <v>87</v>
      </c>
      <c r="D68" s="22">
        <v>1</v>
      </c>
      <c r="E68" s="11" t="s">
        <v>9</v>
      </c>
      <c r="F68" s="23">
        <v>0</v>
      </c>
      <c r="G68" s="11" t="s">
        <v>10</v>
      </c>
    </row>
    <row r="69" spans="1:7" x14ac:dyDescent="0.2">
      <c r="A69" s="6">
        <v>52</v>
      </c>
      <c r="B69" s="21" t="s">
        <v>88</v>
      </c>
      <c r="C69" s="21" t="s">
        <v>89</v>
      </c>
      <c r="D69" s="22">
        <v>1</v>
      </c>
      <c r="E69" s="11" t="s">
        <v>9</v>
      </c>
      <c r="F69" s="23">
        <v>0</v>
      </c>
      <c r="G69" s="11" t="s">
        <v>10</v>
      </c>
    </row>
    <row r="70" spans="1:7" x14ac:dyDescent="0.2">
      <c r="A70" s="6">
        <v>53</v>
      </c>
      <c r="B70" s="21" t="s">
        <v>20</v>
      </c>
      <c r="C70" s="21" t="s">
        <v>90</v>
      </c>
      <c r="D70" s="22">
        <v>1</v>
      </c>
      <c r="E70" s="11" t="s">
        <v>9</v>
      </c>
      <c r="F70" s="23">
        <v>0</v>
      </c>
      <c r="G70" s="11" t="s">
        <v>10</v>
      </c>
    </row>
    <row r="71" spans="1:7" x14ac:dyDescent="0.2">
      <c r="A71" s="6">
        <v>54</v>
      </c>
      <c r="B71" s="21" t="s">
        <v>26</v>
      </c>
      <c r="C71" s="21" t="s">
        <v>23</v>
      </c>
      <c r="D71" s="22">
        <v>1</v>
      </c>
      <c r="E71" s="11" t="s">
        <v>9</v>
      </c>
      <c r="F71" s="23">
        <v>0</v>
      </c>
      <c r="G71" s="11" t="s">
        <v>10</v>
      </c>
    </row>
    <row r="72" spans="1:7" x14ac:dyDescent="0.2">
      <c r="A72" s="6">
        <v>55</v>
      </c>
      <c r="B72" s="21" t="s">
        <v>91</v>
      </c>
      <c r="C72" s="21" t="s">
        <v>23</v>
      </c>
      <c r="D72" s="22">
        <v>1</v>
      </c>
      <c r="E72" s="11" t="s">
        <v>9</v>
      </c>
      <c r="F72" s="23">
        <v>0</v>
      </c>
      <c r="G72" s="11" t="s">
        <v>10</v>
      </c>
    </row>
    <row r="73" spans="1:7" x14ac:dyDescent="0.2">
      <c r="A73" s="6">
        <v>56</v>
      </c>
      <c r="B73" s="21" t="s">
        <v>48</v>
      </c>
      <c r="C73" s="24" t="s">
        <v>92</v>
      </c>
      <c r="D73" s="22">
        <v>1</v>
      </c>
      <c r="E73" s="11" t="s">
        <v>9</v>
      </c>
      <c r="F73" s="23">
        <v>0</v>
      </c>
      <c r="G73" s="11" t="s">
        <v>10</v>
      </c>
    </row>
    <row r="74" spans="1:7" x14ac:dyDescent="0.2">
      <c r="A74" s="6">
        <v>57</v>
      </c>
      <c r="B74" s="21" t="s">
        <v>20</v>
      </c>
      <c r="C74" s="21" t="s">
        <v>23</v>
      </c>
      <c r="D74" s="22">
        <v>1</v>
      </c>
      <c r="E74" s="11" t="s">
        <v>9</v>
      </c>
      <c r="F74" s="23">
        <v>0</v>
      </c>
      <c r="G74" s="11" t="s">
        <v>10</v>
      </c>
    </row>
    <row r="75" spans="1:7" x14ac:dyDescent="0.2">
      <c r="A75" s="6">
        <v>58</v>
      </c>
      <c r="B75" s="21" t="s">
        <v>26</v>
      </c>
      <c r="C75" s="24" t="s">
        <v>93</v>
      </c>
      <c r="D75" s="22">
        <v>1</v>
      </c>
      <c r="E75" s="11" t="s">
        <v>9</v>
      </c>
      <c r="F75" s="23">
        <v>0</v>
      </c>
      <c r="G75" s="11" t="s">
        <v>10</v>
      </c>
    </row>
    <row r="76" spans="1:7" x14ac:dyDescent="0.2">
      <c r="A76" s="6">
        <v>59</v>
      </c>
      <c r="B76" s="21" t="s">
        <v>94</v>
      </c>
      <c r="C76" s="21" t="s">
        <v>23</v>
      </c>
      <c r="D76" s="22">
        <v>1</v>
      </c>
      <c r="E76" s="11" t="s">
        <v>9</v>
      </c>
      <c r="F76" s="23">
        <v>0</v>
      </c>
      <c r="G76" s="11" t="s">
        <v>10</v>
      </c>
    </row>
    <row r="77" spans="1:7" x14ac:dyDescent="0.2">
      <c r="A77" s="6">
        <v>60</v>
      </c>
      <c r="B77" s="21" t="s">
        <v>95</v>
      </c>
      <c r="C77" s="21" t="s">
        <v>23</v>
      </c>
      <c r="D77" s="22">
        <v>1</v>
      </c>
      <c r="E77" s="11" t="s">
        <v>9</v>
      </c>
      <c r="F77" s="23">
        <v>0</v>
      </c>
      <c r="G77" s="11" t="s">
        <v>10</v>
      </c>
    </row>
    <row r="78" spans="1:7" x14ac:dyDescent="0.2">
      <c r="A78" s="6">
        <v>61</v>
      </c>
      <c r="B78" s="21" t="s">
        <v>96</v>
      </c>
      <c r="C78" s="21" t="s">
        <v>23</v>
      </c>
      <c r="D78" s="22">
        <v>1</v>
      </c>
      <c r="E78" s="11" t="s">
        <v>9</v>
      </c>
      <c r="F78" s="23">
        <v>0</v>
      </c>
      <c r="G78" s="11" t="s">
        <v>10</v>
      </c>
    </row>
    <row r="79" spans="1:7" x14ac:dyDescent="0.2">
      <c r="A79" s="6">
        <v>62</v>
      </c>
      <c r="B79" s="21" t="s">
        <v>20</v>
      </c>
      <c r="C79" s="24" t="s">
        <v>97</v>
      </c>
      <c r="D79" s="22">
        <v>1</v>
      </c>
      <c r="E79" s="11" t="s">
        <v>9</v>
      </c>
      <c r="F79" s="23">
        <v>0</v>
      </c>
      <c r="G79" s="11" t="s">
        <v>10</v>
      </c>
    </row>
    <row r="80" spans="1:7" x14ac:dyDescent="0.2">
      <c r="A80" s="6">
        <v>63</v>
      </c>
      <c r="B80" s="21" t="s">
        <v>26</v>
      </c>
      <c r="C80" s="21" t="s">
        <v>23</v>
      </c>
      <c r="D80" s="22">
        <v>1</v>
      </c>
      <c r="E80" s="11" t="s">
        <v>9</v>
      </c>
      <c r="F80" s="23">
        <v>0</v>
      </c>
      <c r="G80" s="11" t="s">
        <v>10</v>
      </c>
    </row>
    <row r="81" spans="1:7" x14ac:dyDescent="0.2">
      <c r="A81" s="6">
        <v>64</v>
      </c>
      <c r="B81" s="21" t="s">
        <v>26</v>
      </c>
      <c r="C81" s="21" t="s">
        <v>23</v>
      </c>
      <c r="D81" s="22">
        <v>1</v>
      </c>
      <c r="E81" s="11" t="s">
        <v>9</v>
      </c>
      <c r="F81" s="23">
        <v>0</v>
      </c>
      <c r="G81" s="11" t="s">
        <v>10</v>
      </c>
    </row>
    <row r="82" spans="1:7" x14ac:dyDescent="0.2">
      <c r="A82" s="6">
        <v>65</v>
      </c>
      <c r="B82" s="21" t="s">
        <v>20</v>
      </c>
      <c r="C82" s="24" t="s">
        <v>98</v>
      </c>
      <c r="D82" s="22">
        <v>1</v>
      </c>
      <c r="E82" s="11" t="s">
        <v>9</v>
      </c>
      <c r="F82" s="23">
        <v>0</v>
      </c>
      <c r="G82" s="11" t="s">
        <v>10</v>
      </c>
    </row>
    <row r="83" spans="1:7" x14ac:dyDescent="0.2">
      <c r="A83" s="6">
        <v>66</v>
      </c>
      <c r="B83" s="21" t="s">
        <v>20</v>
      </c>
      <c r="C83" s="24" t="s">
        <v>99</v>
      </c>
      <c r="D83" s="22">
        <v>1</v>
      </c>
      <c r="E83" s="11" t="s">
        <v>9</v>
      </c>
      <c r="F83" s="23">
        <v>0</v>
      </c>
      <c r="G83" s="11" t="s">
        <v>10</v>
      </c>
    </row>
    <row r="84" spans="1:7" x14ac:dyDescent="0.2">
      <c r="A84" s="6">
        <v>67</v>
      </c>
      <c r="B84" s="21" t="s">
        <v>100</v>
      </c>
      <c r="C84" s="24" t="s">
        <v>101</v>
      </c>
      <c r="D84" s="22">
        <v>1</v>
      </c>
      <c r="E84" s="11" t="s">
        <v>9</v>
      </c>
      <c r="F84" s="23">
        <v>0</v>
      </c>
      <c r="G84" s="11" t="s">
        <v>10</v>
      </c>
    </row>
    <row r="85" spans="1:7" x14ac:dyDescent="0.2">
      <c r="A85" s="6">
        <v>68</v>
      </c>
      <c r="B85" s="21" t="s">
        <v>102</v>
      </c>
      <c r="C85" s="21" t="s">
        <v>23</v>
      </c>
      <c r="D85" s="22">
        <v>1</v>
      </c>
      <c r="E85" s="11" t="s">
        <v>9</v>
      </c>
      <c r="F85" s="23">
        <v>0</v>
      </c>
      <c r="G85" s="11" t="s">
        <v>10</v>
      </c>
    </row>
    <row r="86" spans="1:7" x14ac:dyDescent="0.2">
      <c r="A86" s="6">
        <v>69</v>
      </c>
      <c r="B86" s="21" t="s">
        <v>103</v>
      </c>
      <c r="C86" s="24" t="s">
        <v>104</v>
      </c>
      <c r="D86" s="22">
        <v>1</v>
      </c>
      <c r="E86" s="11" t="s">
        <v>9</v>
      </c>
      <c r="F86" s="23">
        <v>0</v>
      </c>
      <c r="G86" s="11" t="s">
        <v>10</v>
      </c>
    </row>
    <row r="87" spans="1:7" x14ac:dyDescent="0.2">
      <c r="A87" s="6">
        <v>70</v>
      </c>
      <c r="B87" s="21" t="s">
        <v>26</v>
      </c>
      <c r="C87" s="24" t="s">
        <v>105</v>
      </c>
      <c r="D87" s="22">
        <v>1</v>
      </c>
      <c r="E87" s="11" t="s">
        <v>9</v>
      </c>
      <c r="F87" s="23">
        <v>0</v>
      </c>
      <c r="G87" s="11" t="s">
        <v>10</v>
      </c>
    </row>
    <row r="88" spans="1:7" x14ac:dyDescent="0.2">
      <c r="A88" s="6">
        <v>71</v>
      </c>
      <c r="B88" s="21" t="s">
        <v>70</v>
      </c>
      <c r="C88" s="21" t="s">
        <v>23</v>
      </c>
      <c r="D88" s="22">
        <v>1</v>
      </c>
      <c r="E88" s="11" t="s">
        <v>9</v>
      </c>
      <c r="F88" s="23">
        <v>0</v>
      </c>
      <c r="G88" s="11" t="s">
        <v>10</v>
      </c>
    </row>
    <row r="89" spans="1:7" x14ac:dyDescent="0.2">
      <c r="A89" s="6">
        <v>72</v>
      </c>
      <c r="B89" s="21" t="s">
        <v>76</v>
      </c>
      <c r="C89" s="24" t="s">
        <v>106</v>
      </c>
      <c r="D89" s="22">
        <v>1</v>
      </c>
      <c r="E89" s="11" t="s">
        <v>9</v>
      </c>
      <c r="F89" s="23">
        <v>0</v>
      </c>
      <c r="G89" s="11" t="s">
        <v>10</v>
      </c>
    </row>
    <row r="90" spans="1:7" x14ac:dyDescent="0.2">
      <c r="A90" s="6">
        <v>73</v>
      </c>
      <c r="B90" s="21" t="s">
        <v>20</v>
      </c>
      <c r="C90" s="24" t="s">
        <v>107</v>
      </c>
      <c r="D90" s="22">
        <v>1</v>
      </c>
      <c r="E90" s="11" t="s">
        <v>9</v>
      </c>
      <c r="F90" s="23">
        <v>0</v>
      </c>
      <c r="G90" s="11" t="s">
        <v>10</v>
      </c>
    </row>
    <row r="91" spans="1:7" x14ac:dyDescent="0.2">
      <c r="A91" s="6">
        <v>74</v>
      </c>
      <c r="B91" s="21" t="s">
        <v>26</v>
      </c>
      <c r="C91" s="24" t="s">
        <v>108</v>
      </c>
      <c r="D91" s="22">
        <v>1</v>
      </c>
      <c r="E91" s="11" t="s">
        <v>9</v>
      </c>
      <c r="F91" s="23">
        <v>0</v>
      </c>
      <c r="G91" s="11" t="s">
        <v>10</v>
      </c>
    </row>
    <row r="92" spans="1:7" x14ac:dyDescent="0.2">
      <c r="A92" s="6">
        <v>75</v>
      </c>
      <c r="B92" s="21" t="s">
        <v>56</v>
      </c>
      <c r="C92" s="24" t="s">
        <v>109</v>
      </c>
      <c r="D92" s="22">
        <v>1</v>
      </c>
      <c r="E92" s="11" t="s">
        <v>9</v>
      </c>
      <c r="F92" s="23">
        <v>0</v>
      </c>
      <c r="G92" s="11" t="s">
        <v>10</v>
      </c>
    </row>
    <row r="93" spans="1:7" x14ac:dyDescent="0.2">
      <c r="A93" s="6">
        <v>76</v>
      </c>
      <c r="B93" s="21" t="s">
        <v>110</v>
      </c>
      <c r="C93" s="24" t="s">
        <v>111</v>
      </c>
      <c r="D93" s="22">
        <v>1</v>
      </c>
      <c r="E93" s="11" t="s">
        <v>9</v>
      </c>
      <c r="F93" s="23">
        <v>0</v>
      </c>
      <c r="G93" s="11" t="s">
        <v>10</v>
      </c>
    </row>
    <row r="94" spans="1:7" x14ac:dyDescent="0.2">
      <c r="A94" s="6">
        <v>77</v>
      </c>
      <c r="B94" s="21" t="s">
        <v>112</v>
      </c>
      <c r="C94" s="21" t="s">
        <v>23</v>
      </c>
      <c r="D94" s="22">
        <v>1</v>
      </c>
      <c r="E94" s="11" t="s">
        <v>9</v>
      </c>
      <c r="F94" s="23">
        <v>0</v>
      </c>
      <c r="G94" s="11" t="s">
        <v>10</v>
      </c>
    </row>
    <row r="95" spans="1:7" x14ac:dyDescent="0.2">
      <c r="A95" s="6">
        <v>78</v>
      </c>
      <c r="B95" s="21" t="s">
        <v>46</v>
      </c>
      <c r="C95" s="24" t="s">
        <v>113</v>
      </c>
      <c r="D95" s="22">
        <v>1</v>
      </c>
      <c r="E95" s="11" t="s">
        <v>9</v>
      </c>
      <c r="F95" s="23">
        <v>0</v>
      </c>
      <c r="G95" s="11" t="s">
        <v>10</v>
      </c>
    </row>
    <row r="96" spans="1:7" x14ac:dyDescent="0.2">
      <c r="A96" s="6">
        <v>79</v>
      </c>
      <c r="B96" s="21" t="s">
        <v>114</v>
      </c>
      <c r="C96" s="24" t="s">
        <v>115</v>
      </c>
      <c r="D96" s="22">
        <v>1</v>
      </c>
      <c r="E96" s="11" t="s">
        <v>9</v>
      </c>
      <c r="F96" s="23">
        <v>0</v>
      </c>
      <c r="G96" s="11" t="s">
        <v>10</v>
      </c>
    </row>
    <row r="97" spans="1:7" x14ac:dyDescent="0.2">
      <c r="A97" s="6">
        <v>80</v>
      </c>
      <c r="B97" s="21" t="s">
        <v>116</v>
      </c>
      <c r="C97" s="24" t="s">
        <v>23</v>
      </c>
      <c r="D97" s="22">
        <v>2</v>
      </c>
      <c r="E97" s="11" t="s">
        <v>9</v>
      </c>
      <c r="F97" s="23">
        <v>0</v>
      </c>
      <c r="G97" s="11" t="s">
        <v>10</v>
      </c>
    </row>
    <row r="98" spans="1:7" x14ac:dyDescent="0.2">
      <c r="A98" s="6">
        <v>81</v>
      </c>
      <c r="B98" s="21" t="s">
        <v>46</v>
      </c>
      <c r="C98" s="24" t="s">
        <v>117</v>
      </c>
      <c r="D98" s="22">
        <v>1</v>
      </c>
      <c r="E98" s="11" t="s">
        <v>9</v>
      </c>
      <c r="F98" s="23">
        <v>0</v>
      </c>
      <c r="G98" s="11" t="s">
        <v>10</v>
      </c>
    </row>
    <row r="99" spans="1:7" x14ac:dyDescent="0.2">
      <c r="A99" s="6">
        <v>82</v>
      </c>
      <c r="B99" s="21" t="s">
        <v>118</v>
      </c>
      <c r="C99" s="24" t="s">
        <v>119</v>
      </c>
      <c r="D99" s="22">
        <v>1</v>
      </c>
      <c r="E99" s="11" t="s">
        <v>9</v>
      </c>
      <c r="F99" s="23">
        <v>0</v>
      </c>
      <c r="G99" s="11" t="s">
        <v>10</v>
      </c>
    </row>
    <row r="100" spans="1:7" x14ac:dyDescent="0.2">
      <c r="A100" s="6">
        <v>83</v>
      </c>
      <c r="B100" s="21" t="s">
        <v>118</v>
      </c>
      <c r="C100" s="24" t="s">
        <v>120</v>
      </c>
      <c r="D100" s="22">
        <v>1</v>
      </c>
      <c r="E100" s="11" t="s">
        <v>9</v>
      </c>
      <c r="F100" s="23">
        <v>0</v>
      </c>
      <c r="G100" s="11" t="s">
        <v>10</v>
      </c>
    </row>
    <row r="101" spans="1:7" x14ac:dyDescent="0.2">
      <c r="A101" s="6">
        <v>84</v>
      </c>
      <c r="B101" s="21" t="s">
        <v>118</v>
      </c>
      <c r="C101" s="24" t="s">
        <v>121</v>
      </c>
      <c r="D101" s="22">
        <v>1</v>
      </c>
      <c r="E101" s="11" t="s">
        <v>9</v>
      </c>
      <c r="F101" s="23">
        <v>0</v>
      </c>
      <c r="G101" s="11" t="s">
        <v>10</v>
      </c>
    </row>
    <row r="102" spans="1:7" x14ac:dyDescent="0.2">
      <c r="A102" s="6">
        <v>85</v>
      </c>
      <c r="B102" s="21" t="s">
        <v>46</v>
      </c>
      <c r="C102" s="24" t="s">
        <v>122</v>
      </c>
      <c r="D102" s="22">
        <v>1</v>
      </c>
      <c r="E102" s="11" t="s">
        <v>9</v>
      </c>
      <c r="F102" s="23">
        <v>0</v>
      </c>
      <c r="G102" s="11" t="s">
        <v>10</v>
      </c>
    </row>
    <row r="103" spans="1:7" x14ac:dyDescent="0.2">
      <c r="A103" s="6">
        <v>86</v>
      </c>
      <c r="B103" s="21" t="s">
        <v>123</v>
      </c>
      <c r="C103" s="24" t="s">
        <v>124</v>
      </c>
      <c r="D103" s="22">
        <v>1</v>
      </c>
      <c r="E103" s="11" t="s">
        <v>9</v>
      </c>
      <c r="F103" s="23">
        <v>0</v>
      </c>
      <c r="G103" s="11" t="s">
        <v>10</v>
      </c>
    </row>
    <row r="104" spans="1:7" x14ac:dyDescent="0.2">
      <c r="A104" s="6">
        <v>87</v>
      </c>
      <c r="B104" s="21" t="s">
        <v>76</v>
      </c>
      <c r="C104" s="24" t="s">
        <v>23</v>
      </c>
      <c r="D104" s="22">
        <v>1</v>
      </c>
      <c r="E104" s="11" t="s">
        <v>9</v>
      </c>
      <c r="F104" s="23">
        <v>0</v>
      </c>
      <c r="G104" s="11" t="s">
        <v>10</v>
      </c>
    </row>
    <row r="105" spans="1:7" x14ac:dyDescent="0.2">
      <c r="A105" s="6">
        <v>88</v>
      </c>
      <c r="B105" s="21" t="s">
        <v>125</v>
      </c>
      <c r="C105" s="24" t="s">
        <v>23</v>
      </c>
      <c r="D105" s="22">
        <v>1</v>
      </c>
      <c r="E105" s="11" t="s">
        <v>9</v>
      </c>
      <c r="F105" s="23">
        <v>0</v>
      </c>
      <c r="G105" s="11" t="s">
        <v>10</v>
      </c>
    </row>
    <row r="106" spans="1:7" x14ac:dyDescent="0.2">
      <c r="A106" s="6">
        <v>89</v>
      </c>
      <c r="B106" s="21" t="s">
        <v>26</v>
      </c>
      <c r="C106" s="24" t="s">
        <v>126</v>
      </c>
      <c r="D106" s="22">
        <v>1</v>
      </c>
      <c r="E106" s="11" t="s">
        <v>9</v>
      </c>
      <c r="F106" s="23">
        <v>0</v>
      </c>
      <c r="G106" s="11" t="s">
        <v>10</v>
      </c>
    </row>
    <row r="107" spans="1:7" x14ac:dyDescent="0.2">
      <c r="A107" s="6">
        <v>90</v>
      </c>
      <c r="B107" s="21" t="s">
        <v>127</v>
      </c>
      <c r="C107" s="24" t="s">
        <v>23</v>
      </c>
      <c r="D107" s="22">
        <v>1</v>
      </c>
      <c r="E107" s="11" t="s">
        <v>9</v>
      </c>
      <c r="F107" s="23">
        <v>0</v>
      </c>
      <c r="G107" s="11" t="s">
        <v>10</v>
      </c>
    </row>
    <row r="108" spans="1:7" x14ac:dyDescent="0.2">
      <c r="A108" s="6">
        <v>91</v>
      </c>
      <c r="B108" s="21" t="s">
        <v>128</v>
      </c>
      <c r="C108" s="24" t="s">
        <v>23</v>
      </c>
      <c r="D108" s="22">
        <v>1</v>
      </c>
      <c r="E108" s="11" t="s">
        <v>9</v>
      </c>
      <c r="F108" s="23">
        <v>0</v>
      </c>
      <c r="G108" s="11" t="s">
        <v>10</v>
      </c>
    </row>
    <row r="109" spans="1:7" x14ac:dyDescent="0.2">
      <c r="A109" s="6">
        <v>92</v>
      </c>
      <c r="B109" s="21" t="s">
        <v>26</v>
      </c>
      <c r="C109" s="24" t="s">
        <v>129</v>
      </c>
      <c r="D109" s="22">
        <v>1</v>
      </c>
      <c r="E109" s="11" t="s">
        <v>9</v>
      </c>
      <c r="F109" s="23">
        <v>0</v>
      </c>
      <c r="G109" s="11" t="s">
        <v>10</v>
      </c>
    </row>
    <row r="110" spans="1:7" x14ac:dyDescent="0.2">
      <c r="A110" s="6">
        <v>93</v>
      </c>
      <c r="B110" s="21" t="s">
        <v>130</v>
      </c>
      <c r="C110" s="24" t="s">
        <v>131</v>
      </c>
      <c r="D110" s="22">
        <v>1</v>
      </c>
      <c r="E110" s="11" t="s">
        <v>9</v>
      </c>
      <c r="F110" s="23">
        <v>0</v>
      </c>
      <c r="G110" s="11" t="s">
        <v>10</v>
      </c>
    </row>
    <row r="111" spans="1:7" x14ac:dyDescent="0.2">
      <c r="A111" s="6">
        <v>94</v>
      </c>
      <c r="B111" s="21" t="s">
        <v>76</v>
      </c>
      <c r="C111" s="24" t="s">
        <v>132</v>
      </c>
      <c r="D111" s="22">
        <v>1</v>
      </c>
      <c r="E111" s="11" t="s">
        <v>9</v>
      </c>
      <c r="F111" s="23">
        <v>0</v>
      </c>
      <c r="G111" s="11" t="s">
        <v>10</v>
      </c>
    </row>
    <row r="112" spans="1:7" x14ac:dyDescent="0.2">
      <c r="A112" s="6">
        <v>95</v>
      </c>
      <c r="B112" s="21" t="s">
        <v>114</v>
      </c>
      <c r="C112" s="24" t="s">
        <v>133</v>
      </c>
      <c r="D112" s="22">
        <v>1</v>
      </c>
      <c r="E112" s="11" t="s">
        <v>9</v>
      </c>
      <c r="F112" s="23">
        <v>0</v>
      </c>
      <c r="G112" s="11" t="s">
        <v>10</v>
      </c>
    </row>
    <row r="113" spans="1:7" x14ac:dyDescent="0.2">
      <c r="A113" s="6">
        <v>96</v>
      </c>
      <c r="B113" s="21" t="s">
        <v>20</v>
      </c>
      <c r="C113" s="24" t="s">
        <v>134</v>
      </c>
      <c r="D113" s="22">
        <v>1</v>
      </c>
      <c r="E113" s="11" t="s">
        <v>9</v>
      </c>
      <c r="F113" s="23">
        <v>0</v>
      </c>
      <c r="G113" s="11" t="s">
        <v>10</v>
      </c>
    </row>
    <row r="114" spans="1:7" x14ac:dyDescent="0.2">
      <c r="A114" s="6">
        <v>97</v>
      </c>
      <c r="B114" s="21" t="s">
        <v>26</v>
      </c>
      <c r="C114" s="24" t="s">
        <v>135</v>
      </c>
      <c r="D114" s="22">
        <v>1</v>
      </c>
      <c r="E114" s="11" t="s">
        <v>9</v>
      </c>
      <c r="F114" s="23">
        <v>0</v>
      </c>
      <c r="G114" s="11" t="s">
        <v>10</v>
      </c>
    </row>
    <row r="115" spans="1:7" x14ac:dyDescent="0.2">
      <c r="A115" s="6">
        <v>98</v>
      </c>
      <c r="B115" s="21" t="s">
        <v>20</v>
      </c>
      <c r="C115" s="7" t="s">
        <v>23</v>
      </c>
      <c r="D115" s="22">
        <v>1</v>
      </c>
      <c r="E115" s="11" t="s">
        <v>9</v>
      </c>
      <c r="F115" s="23">
        <v>0</v>
      </c>
      <c r="G115" s="11" t="s">
        <v>10</v>
      </c>
    </row>
    <row r="116" spans="1:7" x14ac:dyDescent="0.2">
      <c r="A116" s="6">
        <v>99</v>
      </c>
      <c r="B116" s="7" t="s">
        <v>136</v>
      </c>
      <c r="C116" s="7" t="s">
        <v>23</v>
      </c>
      <c r="D116" s="22">
        <v>1</v>
      </c>
      <c r="E116" s="11" t="s">
        <v>9</v>
      </c>
      <c r="F116" s="23">
        <v>0</v>
      </c>
      <c r="G116" s="11" t="s">
        <v>10</v>
      </c>
    </row>
    <row r="117" spans="1:7" x14ac:dyDescent="0.2">
      <c r="A117" s="6">
        <v>100</v>
      </c>
      <c r="B117" s="7" t="s">
        <v>137</v>
      </c>
      <c r="C117" s="7" t="s">
        <v>23</v>
      </c>
      <c r="D117" s="22">
        <v>1</v>
      </c>
      <c r="E117" s="11" t="s">
        <v>9</v>
      </c>
      <c r="F117" s="23">
        <v>0</v>
      </c>
      <c r="G117" s="11" t="s">
        <v>10</v>
      </c>
    </row>
    <row r="118" spans="1:7" x14ac:dyDescent="0.2">
      <c r="A118" s="6">
        <v>101</v>
      </c>
      <c r="B118" s="7" t="s">
        <v>138</v>
      </c>
      <c r="C118" s="7" t="s">
        <v>23</v>
      </c>
      <c r="D118" s="22">
        <v>1</v>
      </c>
      <c r="E118" s="11" t="s">
        <v>9</v>
      </c>
      <c r="F118" s="23">
        <v>0</v>
      </c>
      <c r="G118" s="11" t="s">
        <v>10</v>
      </c>
    </row>
    <row r="119" spans="1:7" x14ac:dyDescent="0.2">
      <c r="A119" s="6">
        <v>102</v>
      </c>
      <c r="B119" s="7" t="s">
        <v>139</v>
      </c>
      <c r="C119" s="7" t="s">
        <v>23</v>
      </c>
      <c r="D119" s="22">
        <v>1</v>
      </c>
      <c r="E119" s="11" t="s">
        <v>9</v>
      </c>
      <c r="F119" s="23">
        <v>0</v>
      </c>
      <c r="G119" s="11" t="s">
        <v>10</v>
      </c>
    </row>
    <row r="120" spans="1:7" x14ac:dyDescent="0.2">
      <c r="A120" s="6">
        <v>103</v>
      </c>
      <c r="B120" s="7" t="s">
        <v>139</v>
      </c>
      <c r="C120" s="7" t="s">
        <v>23</v>
      </c>
      <c r="D120" s="22">
        <v>1</v>
      </c>
      <c r="E120" s="11" t="s">
        <v>9</v>
      </c>
      <c r="F120" s="23">
        <v>0</v>
      </c>
      <c r="G120" s="11" t="s">
        <v>10</v>
      </c>
    </row>
    <row r="121" spans="1:7" x14ac:dyDescent="0.2">
      <c r="A121" s="6">
        <v>104</v>
      </c>
      <c r="B121" s="7" t="s">
        <v>140</v>
      </c>
      <c r="C121" s="7" t="s">
        <v>23</v>
      </c>
      <c r="D121" s="22">
        <v>1</v>
      </c>
      <c r="E121" s="11" t="s">
        <v>9</v>
      </c>
      <c r="F121" s="23">
        <v>0</v>
      </c>
      <c r="G121" s="11" t="s">
        <v>10</v>
      </c>
    </row>
    <row r="122" spans="1:7" x14ac:dyDescent="0.2">
      <c r="A122" s="6">
        <v>105</v>
      </c>
      <c r="B122" s="7" t="s">
        <v>139</v>
      </c>
      <c r="C122" s="7" t="s">
        <v>141</v>
      </c>
      <c r="D122" s="22">
        <v>1</v>
      </c>
      <c r="E122" s="11" t="s">
        <v>9</v>
      </c>
      <c r="F122" s="23">
        <v>0</v>
      </c>
      <c r="G122" s="11" t="s">
        <v>10</v>
      </c>
    </row>
    <row r="123" spans="1:7" x14ac:dyDescent="0.2">
      <c r="A123" s="6">
        <v>106</v>
      </c>
      <c r="B123" s="7" t="s">
        <v>137</v>
      </c>
      <c r="C123" s="7" t="s">
        <v>23</v>
      </c>
      <c r="D123" s="22">
        <v>1</v>
      </c>
      <c r="E123" s="11" t="s">
        <v>9</v>
      </c>
      <c r="F123" s="23">
        <v>0</v>
      </c>
      <c r="G123" s="11" t="s">
        <v>10</v>
      </c>
    </row>
    <row r="124" spans="1:7" x14ac:dyDescent="0.2">
      <c r="A124" s="6">
        <v>107</v>
      </c>
      <c r="B124" s="7" t="s">
        <v>137</v>
      </c>
      <c r="C124" s="7" t="s">
        <v>23</v>
      </c>
      <c r="D124" s="22">
        <v>1</v>
      </c>
      <c r="E124" s="11" t="s">
        <v>9</v>
      </c>
      <c r="F124" s="23">
        <v>0</v>
      </c>
      <c r="G124" s="11" t="s">
        <v>10</v>
      </c>
    </row>
    <row r="125" spans="1:7" x14ac:dyDescent="0.2">
      <c r="A125" s="6">
        <v>108</v>
      </c>
      <c r="B125" s="7" t="s">
        <v>139</v>
      </c>
      <c r="C125" s="7" t="s">
        <v>142</v>
      </c>
      <c r="D125" s="22">
        <v>1</v>
      </c>
      <c r="E125" s="11" t="s">
        <v>9</v>
      </c>
      <c r="F125" s="23">
        <v>0</v>
      </c>
      <c r="G125" s="11" t="s">
        <v>10</v>
      </c>
    </row>
    <row r="126" spans="1:7" x14ac:dyDescent="0.2">
      <c r="A126" s="6">
        <v>109</v>
      </c>
      <c r="B126" s="7" t="s">
        <v>138</v>
      </c>
      <c r="C126" s="7" t="s">
        <v>23</v>
      </c>
      <c r="D126" s="22">
        <v>1</v>
      </c>
      <c r="E126" s="11" t="s">
        <v>9</v>
      </c>
      <c r="F126" s="23">
        <v>0</v>
      </c>
      <c r="G126" s="11" t="s">
        <v>10</v>
      </c>
    </row>
    <row r="127" spans="1:7" x14ac:dyDescent="0.2">
      <c r="A127" s="6">
        <v>110</v>
      </c>
      <c r="B127" s="7" t="s">
        <v>137</v>
      </c>
      <c r="C127" s="7" t="s">
        <v>23</v>
      </c>
      <c r="D127" s="22">
        <v>1</v>
      </c>
      <c r="E127" s="11" t="s">
        <v>9</v>
      </c>
      <c r="F127" s="23">
        <v>0</v>
      </c>
      <c r="G127" s="11" t="s">
        <v>10</v>
      </c>
    </row>
    <row r="128" spans="1:7" x14ac:dyDescent="0.2">
      <c r="A128" s="6">
        <v>111</v>
      </c>
      <c r="B128" s="7" t="s">
        <v>143</v>
      </c>
      <c r="C128" s="7" t="s">
        <v>23</v>
      </c>
      <c r="D128" s="22">
        <v>1</v>
      </c>
      <c r="E128" s="11" t="s">
        <v>9</v>
      </c>
      <c r="F128" s="23">
        <v>0</v>
      </c>
      <c r="G128" s="11" t="s">
        <v>10</v>
      </c>
    </row>
    <row r="129" spans="1:7" x14ac:dyDescent="0.2">
      <c r="A129" s="6">
        <v>112</v>
      </c>
      <c r="B129" s="7" t="s">
        <v>139</v>
      </c>
      <c r="C129" s="7" t="s">
        <v>23</v>
      </c>
      <c r="D129" s="22">
        <v>1</v>
      </c>
      <c r="E129" s="11" t="s">
        <v>9</v>
      </c>
      <c r="F129" s="23">
        <v>0</v>
      </c>
      <c r="G129" s="11" t="s">
        <v>10</v>
      </c>
    </row>
    <row r="130" spans="1:7" x14ac:dyDescent="0.2">
      <c r="A130" s="6">
        <v>113</v>
      </c>
      <c r="B130" s="7" t="s">
        <v>138</v>
      </c>
      <c r="C130" s="7" t="s">
        <v>23</v>
      </c>
      <c r="D130" s="22">
        <v>1</v>
      </c>
      <c r="E130" s="11" t="s">
        <v>9</v>
      </c>
      <c r="F130" s="23">
        <v>0</v>
      </c>
      <c r="G130" s="11" t="s">
        <v>10</v>
      </c>
    </row>
    <row r="131" spans="1:7" x14ac:dyDescent="0.2">
      <c r="A131" s="6">
        <v>114</v>
      </c>
      <c r="B131" s="7" t="s">
        <v>137</v>
      </c>
      <c r="C131" s="7" t="s">
        <v>23</v>
      </c>
      <c r="D131" s="22">
        <v>1</v>
      </c>
      <c r="E131" s="11" t="s">
        <v>9</v>
      </c>
      <c r="F131" s="23">
        <v>0</v>
      </c>
      <c r="G131" s="11" t="s">
        <v>10</v>
      </c>
    </row>
    <row r="132" spans="1:7" x14ac:dyDescent="0.2">
      <c r="A132" s="6">
        <v>115</v>
      </c>
      <c r="B132" s="7" t="s">
        <v>20</v>
      </c>
      <c r="C132" s="7" t="s">
        <v>19</v>
      </c>
      <c r="D132" s="22">
        <v>2</v>
      </c>
      <c r="E132" s="11" t="s">
        <v>9</v>
      </c>
      <c r="F132" s="23">
        <v>0</v>
      </c>
      <c r="G132" s="11" t="s">
        <v>10</v>
      </c>
    </row>
    <row r="133" spans="1:7" x14ac:dyDescent="0.2">
      <c r="A133" s="6">
        <v>116</v>
      </c>
      <c r="B133" s="7" t="s">
        <v>42</v>
      </c>
      <c r="C133" s="7" t="s">
        <v>144</v>
      </c>
      <c r="D133" s="22">
        <v>1</v>
      </c>
      <c r="E133" s="11" t="s">
        <v>9</v>
      </c>
      <c r="F133" s="23">
        <v>0</v>
      </c>
      <c r="G133" s="11" t="s">
        <v>10</v>
      </c>
    </row>
    <row r="134" spans="1:7" x14ac:dyDescent="0.2">
      <c r="A134" s="6">
        <v>117</v>
      </c>
      <c r="B134" s="7" t="s">
        <v>145</v>
      </c>
      <c r="C134" s="7" t="s">
        <v>146</v>
      </c>
      <c r="D134" s="22">
        <v>1</v>
      </c>
      <c r="E134" s="11" t="s">
        <v>9</v>
      </c>
      <c r="F134" s="23">
        <v>0</v>
      </c>
      <c r="G134" s="11" t="s">
        <v>10</v>
      </c>
    </row>
    <row r="135" spans="1:7" x14ac:dyDescent="0.2">
      <c r="A135" s="6">
        <v>118</v>
      </c>
      <c r="B135" s="7" t="s">
        <v>48</v>
      </c>
      <c r="C135" s="7" t="s">
        <v>147</v>
      </c>
      <c r="D135" s="22">
        <v>1</v>
      </c>
      <c r="E135" s="11" t="s">
        <v>9</v>
      </c>
      <c r="F135" s="23">
        <v>0</v>
      </c>
      <c r="G135" s="11" t="s">
        <v>10</v>
      </c>
    </row>
    <row r="136" spans="1:7" x14ac:dyDescent="0.2">
      <c r="A136" s="6">
        <v>119</v>
      </c>
      <c r="B136" s="7" t="s">
        <v>148</v>
      </c>
      <c r="C136" s="7" t="s">
        <v>149</v>
      </c>
      <c r="D136" s="22">
        <v>1</v>
      </c>
      <c r="E136" s="11" t="s">
        <v>9</v>
      </c>
      <c r="F136" s="23">
        <v>0</v>
      </c>
      <c r="G136" s="11" t="s">
        <v>10</v>
      </c>
    </row>
    <row r="137" spans="1:7" x14ac:dyDescent="0.2">
      <c r="A137" s="6">
        <v>120</v>
      </c>
      <c r="B137" s="7" t="s">
        <v>148</v>
      </c>
      <c r="C137" s="7" t="s">
        <v>150</v>
      </c>
      <c r="D137" s="22">
        <v>1</v>
      </c>
      <c r="E137" s="11" t="s">
        <v>9</v>
      </c>
      <c r="F137" s="23">
        <v>0</v>
      </c>
      <c r="G137" s="11" t="s">
        <v>10</v>
      </c>
    </row>
    <row r="138" spans="1:7" x14ac:dyDescent="0.2">
      <c r="A138" s="6">
        <v>121</v>
      </c>
      <c r="B138" s="7" t="s">
        <v>148</v>
      </c>
      <c r="C138" s="7" t="s">
        <v>151</v>
      </c>
      <c r="D138" s="22">
        <v>1</v>
      </c>
      <c r="E138" s="11" t="s">
        <v>9</v>
      </c>
      <c r="F138" s="23">
        <v>0</v>
      </c>
      <c r="G138" s="11" t="s">
        <v>10</v>
      </c>
    </row>
    <row r="139" spans="1:7" x14ac:dyDescent="0.2">
      <c r="A139" s="6">
        <v>122</v>
      </c>
      <c r="B139" s="7" t="s">
        <v>148</v>
      </c>
      <c r="C139" s="7" t="s">
        <v>152</v>
      </c>
      <c r="D139" s="22">
        <v>1</v>
      </c>
      <c r="E139" s="11" t="s">
        <v>9</v>
      </c>
      <c r="F139" s="23">
        <v>0</v>
      </c>
      <c r="G139" s="11" t="s">
        <v>10</v>
      </c>
    </row>
    <row r="140" spans="1:7" x14ac:dyDescent="0.2">
      <c r="A140" s="6">
        <v>123</v>
      </c>
      <c r="B140" s="7" t="s">
        <v>148</v>
      </c>
      <c r="C140" s="7" t="s">
        <v>153</v>
      </c>
      <c r="D140" s="22">
        <v>1</v>
      </c>
      <c r="E140" s="11" t="s">
        <v>9</v>
      </c>
      <c r="F140" s="23">
        <v>0</v>
      </c>
      <c r="G140" s="11" t="s">
        <v>10</v>
      </c>
    </row>
    <row r="141" spans="1:7" x14ac:dyDescent="0.2">
      <c r="A141" s="6">
        <v>124</v>
      </c>
      <c r="B141" s="7" t="s">
        <v>154</v>
      </c>
      <c r="C141" s="7" t="s">
        <v>155</v>
      </c>
      <c r="D141" s="22">
        <v>1</v>
      </c>
      <c r="E141" s="11" t="s">
        <v>9</v>
      </c>
      <c r="F141" s="23">
        <v>0</v>
      </c>
      <c r="G141" s="11" t="s">
        <v>10</v>
      </c>
    </row>
    <row r="142" spans="1:7" x14ac:dyDescent="0.2">
      <c r="A142" s="6">
        <v>125</v>
      </c>
      <c r="B142" s="7" t="s">
        <v>154</v>
      </c>
      <c r="C142" s="7" t="s">
        <v>156</v>
      </c>
      <c r="D142" s="22">
        <v>1</v>
      </c>
      <c r="E142" s="11" t="s">
        <v>9</v>
      </c>
      <c r="F142" s="23">
        <v>0</v>
      </c>
      <c r="G142" s="11" t="s">
        <v>10</v>
      </c>
    </row>
    <row r="143" spans="1:7" x14ac:dyDescent="0.2">
      <c r="A143" s="6">
        <v>126</v>
      </c>
      <c r="B143" s="7" t="s">
        <v>157</v>
      </c>
      <c r="C143" s="7" t="s">
        <v>158</v>
      </c>
      <c r="D143" s="22">
        <v>1</v>
      </c>
      <c r="E143" s="11" t="s">
        <v>9</v>
      </c>
      <c r="F143" s="23">
        <v>0</v>
      </c>
      <c r="G143" s="11" t="s">
        <v>10</v>
      </c>
    </row>
    <row r="144" spans="1:7" x14ac:dyDescent="0.2">
      <c r="A144" s="6">
        <v>127</v>
      </c>
      <c r="B144" s="7" t="s">
        <v>157</v>
      </c>
      <c r="C144" s="7" t="s">
        <v>159</v>
      </c>
      <c r="D144" s="22">
        <v>1</v>
      </c>
      <c r="E144" s="11" t="s">
        <v>9</v>
      </c>
      <c r="F144" s="23">
        <v>0</v>
      </c>
      <c r="G144" s="11" t="s">
        <v>10</v>
      </c>
    </row>
    <row r="145" spans="1:7" x14ac:dyDescent="0.2">
      <c r="A145" s="6">
        <v>128</v>
      </c>
      <c r="B145" s="7" t="s">
        <v>148</v>
      </c>
      <c r="C145" s="7" t="s">
        <v>160</v>
      </c>
      <c r="D145" s="22">
        <v>1</v>
      </c>
      <c r="E145" s="11" t="s">
        <v>9</v>
      </c>
      <c r="F145" s="23">
        <v>0</v>
      </c>
      <c r="G145" s="11" t="s">
        <v>10</v>
      </c>
    </row>
    <row r="146" spans="1:7" x14ac:dyDescent="0.2">
      <c r="A146" s="6">
        <v>129</v>
      </c>
      <c r="B146" s="7" t="s">
        <v>26</v>
      </c>
      <c r="C146" s="7" t="s">
        <v>29</v>
      </c>
      <c r="D146" s="22">
        <v>1</v>
      </c>
      <c r="E146" s="11" t="s">
        <v>9</v>
      </c>
      <c r="F146" s="23">
        <v>0</v>
      </c>
      <c r="G146" s="11" t="s">
        <v>10</v>
      </c>
    </row>
    <row r="147" spans="1:7" x14ac:dyDescent="0.2">
      <c r="A147" s="6">
        <v>130</v>
      </c>
      <c r="B147" s="7" t="s">
        <v>140</v>
      </c>
      <c r="C147" s="7" t="s">
        <v>23</v>
      </c>
      <c r="D147" s="22">
        <v>1</v>
      </c>
      <c r="E147" s="11" t="s">
        <v>9</v>
      </c>
      <c r="F147" s="23">
        <v>0</v>
      </c>
      <c r="G147" s="11" t="s">
        <v>10</v>
      </c>
    </row>
    <row r="148" spans="1:7" x14ac:dyDescent="0.2">
      <c r="A148" s="6">
        <v>131</v>
      </c>
      <c r="B148" s="7" t="s">
        <v>161</v>
      </c>
      <c r="C148" s="7" t="s">
        <v>23</v>
      </c>
      <c r="D148" s="22">
        <v>1</v>
      </c>
      <c r="E148" s="11" t="s">
        <v>9</v>
      </c>
      <c r="F148" s="23">
        <v>0</v>
      </c>
      <c r="G148" s="11" t="s">
        <v>10</v>
      </c>
    </row>
    <row r="149" spans="1:7" x14ac:dyDescent="0.2">
      <c r="A149" s="25"/>
      <c r="B149" s="26"/>
      <c r="C149" s="26"/>
      <c r="D149" s="17">
        <f>SUM(D18:D148)</f>
        <v>134</v>
      </c>
      <c r="E149" s="26"/>
      <c r="F149" s="27">
        <f t="shared" ref="F149" si="1">SUM(F18:F148)</f>
        <v>0</v>
      </c>
      <c r="G149" s="26"/>
    </row>
  </sheetData>
  <mergeCells count="2">
    <mergeCell ref="A1:G1"/>
    <mergeCell ref="A16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6"/>
  <sheetViews>
    <sheetView workbookViewId="0">
      <selection activeCell="C28" sqref="C28"/>
    </sheetView>
  </sheetViews>
  <sheetFormatPr defaultRowHeight="15" x14ac:dyDescent="0.25"/>
  <cols>
    <col min="1" max="1" width="9.140625" style="30"/>
    <col min="2" max="2" width="23.5703125" style="30" customWidth="1"/>
    <col min="3" max="3" width="13.5703125" style="30" customWidth="1"/>
    <col min="4" max="4" width="15.85546875" style="30" customWidth="1"/>
    <col min="5" max="5" width="12.5703125" style="30" customWidth="1"/>
    <col min="6" max="6" width="25.85546875" style="30" bestFit="1" customWidth="1"/>
    <col min="7" max="16384" width="9.140625" style="30"/>
  </cols>
  <sheetData>
    <row r="2" spans="1:6" x14ac:dyDescent="0.25">
      <c r="A2" s="29" t="s">
        <v>162</v>
      </c>
    </row>
    <row r="3" spans="1:6" x14ac:dyDescent="0.25">
      <c r="A3" s="60" t="s">
        <v>163</v>
      </c>
      <c r="B3" s="60" t="s">
        <v>2</v>
      </c>
      <c r="C3" s="60" t="s">
        <v>164</v>
      </c>
      <c r="D3" s="61" t="s">
        <v>165</v>
      </c>
      <c r="E3" s="61" t="s">
        <v>17</v>
      </c>
      <c r="F3" s="61" t="s">
        <v>166</v>
      </c>
    </row>
    <row r="4" spans="1:6" x14ac:dyDescent="0.25">
      <c r="A4" s="60"/>
      <c r="B4" s="60"/>
      <c r="C4" s="60"/>
      <c r="D4" s="61"/>
      <c r="E4" s="61"/>
      <c r="F4" s="61"/>
    </row>
    <row r="5" spans="1:6" x14ac:dyDescent="0.25">
      <c r="A5" s="31">
        <v>1</v>
      </c>
      <c r="B5" s="32" t="s">
        <v>139</v>
      </c>
      <c r="C5" s="33">
        <v>1</v>
      </c>
      <c r="D5" s="34">
        <v>0</v>
      </c>
      <c r="E5" s="31" t="s">
        <v>167</v>
      </c>
      <c r="F5" s="35"/>
    </row>
    <row r="6" spans="1:6" x14ac:dyDescent="0.25">
      <c r="A6" s="31">
        <v>2</v>
      </c>
      <c r="B6" s="32" t="s">
        <v>139</v>
      </c>
      <c r="C6" s="33">
        <v>1</v>
      </c>
      <c r="D6" s="34">
        <v>0</v>
      </c>
      <c r="E6" s="31" t="s">
        <v>167</v>
      </c>
      <c r="F6" s="35"/>
    </row>
    <row r="7" spans="1:6" x14ac:dyDescent="0.25">
      <c r="A7" s="31">
        <v>3</v>
      </c>
      <c r="B7" s="32" t="s">
        <v>168</v>
      </c>
      <c r="C7" s="33">
        <v>1</v>
      </c>
      <c r="D7" s="34">
        <v>0</v>
      </c>
      <c r="E7" s="31" t="s">
        <v>167</v>
      </c>
      <c r="F7" s="35"/>
    </row>
    <row r="8" spans="1:6" x14ac:dyDescent="0.25">
      <c r="A8" s="31">
        <v>4</v>
      </c>
      <c r="B8" s="32" t="s">
        <v>168</v>
      </c>
      <c r="C8" s="33">
        <v>1</v>
      </c>
      <c r="D8" s="34">
        <v>0</v>
      </c>
      <c r="E8" s="31" t="s">
        <v>167</v>
      </c>
      <c r="F8" s="35"/>
    </row>
    <row r="9" spans="1:6" x14ac:dyDescent="0.25">
      <c r="A9" s="31">
        <v>5</v>
      </c>
      <c r="B9" s="32" t="s">
        <v>169</v>
      </c>
      <c r="C9" s="33">
        <v>1</v>
      </c>
      <c r="D9" s="34">
        <v>0</v>
      </c>
      <c r="E9" s="31" t="s">
        <v>167</v>
      </c>
      <c r="F9" s="35"/>
    </row>
    <row r="10" spans="1:6" x14ac:dyDescent="0.25">
      <c r="A10" s="31">
        <v>6</v>
      </c>
      <c r="B10" s="32" t="s">
        <v>169</v>
      </c>
      <c r="C10" s="33">
        <v>1</v>
      </c>
      <c r="D10" s="34">
        <v>0</v>
      </c>
      <c r="E10" s="31" t="s">
        <v>167</v>
      </c>
      <c r="F10" s="35"/>
    </row>
    <row r="11" spans="1:6" x14ac:dyDescent="0.25">
      <c r="A11" s="31">
        <v>7</v>
      </c>
      <c r="B11" s="32" t="s">
        <v>170</v>
      </c>
      <c r="C11" s="33">
        <v>1</v>
      </c>
      <c r="D11" s="34">
        <v>0</v>
      </c>
      <c r="E11" s="31" t="s">
        <v>167</v>
      </c>
      <c r="F11" s="35"/>
    </row>
    <row r="12" spans="1:6" x14ac:dyDescent="0.25">
      <c r="A12" s="31">
        <v>8</v>
      </c>
      <c r="B12" s="32" t="s">
        <v>171</v>
      </c>
      <c r="C12" s="33">
        <v>1</v>
      </c>
      <c r="D12" s="34">
        <v>0</v>
      </c>
      <c r="E12" s="31" t="s">
        <v>167</v>
      </c>
      <c r="F12" s="35"/>
    </row>
    <row r="13" spans="1:6" x14ac:dyDescent="0.25">
      <c r="A13" s="31">
        <v>9</v>
      </c>
      <c r="B13" s="32" t="s">
        <v>138</v>
      </c>
      <c r="C13" s="33">
        <v>1</v>
      </c>
      <c r="D13" s="34">
        <v>0</v>
      </c>
      <c r="E13" s="31" t="s">
        <v>167</v>
      </c>
      <c r="F13" s="35"/>
    </row>
    <row r="14" spans="1:6" x14ac:dyDescent="0.25">
      <c r="A14" s="31">
        <v>10</v>
      </c>
      <c r="B14" s="32" t="s">
        <v>172</v>
      </c>
      <c r="C14" s="33">
        <v>1</v>
      </c>
      <c r="D14" s="34">
        <v>0</v>
      </c>
      <c r="E14" s="31" t="s">
        <v>167</v>
      </c>
      <c r="F14" s="35"/>
    </row>
    <row r="15" spans="1:6" ht="26.25" x14ac:dyDescent="0.25">
      <c r="A15" s="31">
        <v>11</v>
      </c>
      <c r="B15" s="32" t="s">
        <v>173</v>
      </c>
      <c r="C15" s="33">
        <v>1</v>
      </c>
      <c r="D15" s="34">
        <v>0</v>
      </c>
      <c r="E15" s="31" t="s">
        <v>167</v>
      </c>
      <c r="F15" s="35"/>
    </row>
    <row r="16" spans="1:6" ht="26.25" x14ac:dyDescent="0.25">
      <c r="A16" s="31">
        <v>12</v>
      </c>
      <c r="B16" s="32" t="s">
        <v>173</v>
      </c>
      <c r="C16" s="33">
        <v>1</v>
      </c>
      <c r="D16" s="34">
        <v>0</v>
      </c>
      <c r="E16" s="31" t="s">
        <v>167</v>
      </c>
      <c r="F16" s="36"/>
    </row>
    <row r="17" spans="1:6" x14ac:dyDescent="0.25">
      <c r="A17" s="31">
        <v>13</v>
      </c>
      <c r="B17" s="32" t="s">
        <v>138</v>
      </c>
      <c r="C17" s="33">
        <v>1</v>
      </c>
      <c r="D17" s="34">
        <v>0</v>
      </c>
      <c r="E17" s="31" t="s">
        <v>167</v>
      </c>
      <c r="F17" s="36"/>
    </row>
    <row r="18" spans="1:6" ht="26.25" x14ac:dyDescent="0.25">
      <c r="A18" s="31">
        <v>14</v>
      </c>
      <c r="B18" s="32" t="s">
        <v>173</v>
      </c>
      <c r="C18" s="33">
        <v>1</v>
      </c>
      <c r="D18" s="34">
        <v>0</v>
      </c>
      <c r="E18" s="31" t="s">
        <v>167</v>
      </c>
      <c r="F18" s="36"/>
    </row>
    <row r="19" spans="1:6" x14ac:dyDescent="0.25">
      <c r="A19" s="31">
        <v>15</v>
      </c>
      <c r="B19" s="32" t="s">
        <v>138</v>
      </c>
      <c r="C19" s="33">
        <v>1</v>
      </c>
      <c r="D19" s="34">
        <v>0</v>
      </c>
      <c r="E19" s="31" t="s">
        <v>167</v>
      </c>
      <c r="F19" s="36"/>
    </row>
    <row r="20" spans="1:6" x14ac:dyDescent="0.25">
      <c r="A20" s="31">
        <v>16</v>
      </c>
      <c r="B20" s="32" t="s">
        <v>168</v>
      </c>
      <c r="C20" s="33">
        <v>1</v>
      </c>
      <c r="D20" s="34">
        <v>0</v>
      </c>
      <c r="E20" s="31" t="s">
        <v>167</v>
      </c>
      <c r="F20" s="36"/>
    </row>
    <row r="21" spans="1:6" x14ac:dyDescent="0.25">
      <c r="A21" s="31">
        <v>17</v>
      </c>
      <c r="B21" s="32" t="s">
        <v>138</v>
      </c>
      <c r="C21" s="33">
        <v>1</v>
      </c>
      <c r="D21" s="34">
        <v>0</v>
      </c>
      <c r="E21" s="31" t="s">
        <v>167</v>
      </c>
      <c r="F21" s="35"/>
    </row>
    <row r="22" spans="1:6" x14ac:dyDescent="0.25">
      <c r="A22" s="31">
        <v>18</v>
      </c>
      <c r="B22" s="32" t="s">
        <v>138</v>
      </c>
      <c r="C22" s="33">
        <v>1</v>
      </c>
      <c r="D22" s="34">
        <v>0</v>
      </c>
      <c r="E22" s="31" t="s">
        <v>167</v>
      </c>
      <c r="F22" s="36"/>
    </row>
    <row r="23" spans="1:6" x14ac:dyDescent="0.25">
      <c r="A23" s="31">
        <v>19</v>
      </c>
      <c r="B23" s="32" t="s">
        <v>138</v>
      </c>
      <c r="C23" s="33">
        <v>1</v>
      </c>
      <c r="D23" s="34">
        <v>0</v>
      </c>
      <c r="E23" s="31" t="s">
        <v>167</v>
      </c>
      <c r="F23" s="36"/>
    </row>
    <row r="24" spans="1:6" x14ac:dyDescent="0.25">
      <c r="A24" s="31">
        <v>20</v>
      </c>
      <c r="B24" s="32" t="s">
        <v>138</v>
      </c>
      <c r="C24" s="33">
        <v>1</v>
      </c>
      <c r="D24" s="34">
        <v>0</v>
      </c>
      <c r="E24" s="31" t="s">
        <v>167</v>
      </c>
      <c r="F24" s="36"/>
    </row>
    <row r="25" spans="1:6" x14ac:dyDescent="0.25">
      <c r="A25" s="31">
        <v>21</v>
      </c>
      <c r="B25" s="32" t="s">
        <v>138</v>
      </c>
      <c r="C25" s="33">
        <v>1</v>
      </c>
      <c r="D25" s="34">
        <v>0</v>
      </c>
      <c r="E25" s="31" t="s">
        <v>167</v>
      </c>
      <c r="F25" s="36"/>
    </row>
    <row r="26" spans="1:6" x14ac:dyDescent="0.25">
      <c r="A26" s="31">
        <v>22</v>
      </c>
      <c r="B26" s="32" t="s">
        <v>138</v>
      </c>
      <c r="C26" s="33">
        <v>1</v>
      </c>
      <c r="D26" s="34">
        <v>0</v>
      </c>
      <c r="E26" s="31" t="s">
        <v>167</v>
      </c>
      <c r="F26" s="36"/>
    </row>
    <row r="27" spans="1:6" ht="26.25" x14ac:dyDescent="0.25">
      <c r="A27" s="31">
        <v>23</v>
      </c>
      <c r="B27" s="32" t="s">
        <v>174</v>
      </c>
      <c r="C27" s="33">
        <v>1</v>
      </c>
      <c r="D27" s="34">
        <v>0</v>
      </c>
      <c r="E27" s="31" t="s">
        <v>167</v>
      </c>
      <c r="F27" s="36"/>
    </row>
    <row r="28" spans="1:6" x14ac:dyDescent="0.25">
      <c r="A28" s="31">
        <v>24</v>
      </c>
      <c r="B28" s="32" t="s">
        <v>140</v>
      </c>
      <c r="C28" s="33">
        <v>1</v>
      </c>
      <c r="D28" s="34">
        <v>0</v>
      </c>
      <c r="E28" s="31" t="s">
        <v>167</v>
      </c>
      <c r="F28" s="36"/>
    </row>
    <row r="29" spans="1:6" x14ac:dyDescent="0.25">
      <c r="A29" s="31">
        <v>25</v>
      </c>
      <c r="B29" s="32" t="s">
        <v>140</v>
      </c>
      <c r="C29" s="33">
        <v>1</v>
      </c>
      <c r="D29" s="34">
        <v>0</v>
      </c>
      <c r="E29" s="31" t="s">
        <v>167</v>
      </c>
      <c r="F29" s="36"/>
    </row>
    <row r="30" spans="1:6" x14ac:dyDescent="0.25">
      <c r="A30" s="31">
        <v>26</v>
      </c>
      <c r="B30" s="32" t="s">
        <v>140</v>
      </c>
      <c r="C30" s="33">
        <v>1</v>
      </c>
      <c r="D30" s="34">
        <v>0</v>
      </c>
      <c r="E30" s="31" t="s">
        <v>167</v>
      </c>
      <c r="F30" s="36"/>
    </row>
    <row r="31" spans="1:6" x14ac:dyDescent="0.25">
      <c r="A31" s="31">
        <v>27</v>
      </c>
      <c r="B31" s="32" t="s">
        <v>140</v>
      </c>
      <c r="C31" s="33">
        <v>1</v>
      </c>
      <c r="D31" s="34">
        <v>0</v>
      </c>
      <c r="E31" s="31" t="s">
        <v>167</v>
      </c>
      <c r="F31" s="36"/>
    </row>
    <row r="32" spans="1:6" x14ac:dyDescent="0.25">
      <c r="A32" s="31">
        <v>28</v>
      </c>
      <c r="B32" s="32" t="s">
        <v>140</v>
      </c>
      <c r="C32" s="33">
        <v>1</v>
      </c>
      <c r="D32" s="34">
        <v>0</v>
      </c>
      <c r="E32" s="31" t="s">
        <v>167</v>
      </c>
      <c r="F32" s="36"/>
    </row>
    <row r="33" spans="1:6" x14ac:dyDescent="0.25">
      <c r="A33" s="31">
        <v>29</v>
      </c>
      <c r="B33" s="32" t="s">
        <v>140</v>
      </c>
      <c r="C33" s="33">
        <v>1</v>
      </c>
      <c r="D33" s="34">
        <v>0</v>
      </c>
      <c r="E33" s="31" t="s">
        <v>167</v>
      </c>
      <c r="F33" s="36"/>
    </row>
    <row r="34" spans="1:6" x14ac:dyDescent="0.25">
      <c r="A34" s="31">
        <v>30</v>
      </c>
      <c r="B34" s="32" t="s">
        <v>139</v>
      </c>
      <c r="C34" s="33">
        <v>1</v>
      </c>
      <c r="D34" s="34">
        <v>0</v>
      </c>
      <c r="E34" s="31" t="s">
        <v>167</v>
      </c>
      <c r="F34" s="36"/>
    </row>
    <row r="35" spans="1:6" x14ac:dyDescent="0.25">
      <c r="A35" s="31">
        <v>31</v>
      </c>
      <c r="B35" s="32" t="s">
        <v>139</v>
      </c>
      <c r="C35" s="33">
        <v>1</v>
      </c>
      <c r="D35" s="34">
        <v>0</v>
      </c>
      <c r="E35" s="31" t="s">
        <v>167</v>
      </c>
      <c r="F35" s="36"/>
    </row>
    <row r="36" spans="1:6" x14ac:dyDescent="0.25">
      <c r="A36" s="31">
        <v>32</v>
      </c>
      <c r="B36" s="32" t="s">
        <v>139</v>
      </c>
      <c r="C36" s="33">
        <v>1</v>
      </c>
      <c r="D36" s="34">
        <v>0</v>
      </c>
      <c r="E36" s="31" t="s">
        <v>167</v>
      </c>
      <c r="F36" s="36"/>
    </row>
    <row r="37" spans="1:6" x14ac:dyDescent="0.25">
      <c r="A37" s="31">
        <v>33</v>
      </c>
      <c r="B37" s="32" t="s">
        <v>172</v>
      </c>
      <c r="C37" s="33">
        <v>1</v>
      </c>
      <c r="D37" s="34">
        <v>0</v>
      </c>
      <c r="E37" s="31" t="s">
        <v>167</v>
      </c>
      <c r="F37" s="36"/>
    </row>
    <row r="38" spans="1:6" x14ac:dyDescent="0.25">
      <c r="A38" s="31">
        <v>34</v>
      </c>
      <c r="B38" s="32" t="s">
        <v>172</v>
      </c>
      <c r="C38" s="33">
        <v>1</v>
      </c>
      <c r="D38" s="34">
        <v>0</v>
      </c>
      <c r="E38" s="31" t="s">
        <v>167</v>
      </c>
      <c r="F38" s="36"/>
    </row>
    <row r="39" spans="1:6" x14ac:dyDescent="0.25">
      <c r="A39" s="31">
        <v>35</v>
      </c>
      <c r="B39" s="32" t="s">
        <v>172</v>
      </c>
      <c r="C39" s="33">
        <v>1</v>
      </c>
      <c r="D39" s="34">
        <v>0</v>
      </c>
      <c r="E39" s="31" t="s">
        <v>167</v>
      </c>
      <c r="F39" s="36"/>
    </row>
    <row r="40" spans="1:6" ht="26.25" x14ac:dyDescent="0.25">
      <c r="A40" s="31">
        <v>36</v>
      </c>
      <c r="B40" s="32" t="s">
        <v>175</v>
      </c>
      <c r="C40" s="33">
        <v>1</v>
      </c>
      <c r="D40" s="34">
        <v>0</v>
      </c>
      <c r="E40" s="31" t="s">
        <v>167</v>
      </c>
      <c r="F40" s="36"/>
    </row>
    <row r="41" spans="1:6" ht="26.25" x14ac:dyDescent="0.25">
      <c r="A41" s="31">
        <v>37</v>
      </c>
      <c r="B41" s="32" t="s">
        <v>175</v>
      </c>
      <c r="C41" s="33">
        <v>1</v>
      </c>
      <c r="D41" s="34">
        <v>0</v>
      </c>
      <c r="E41" s="31" t="s">
        <v>167</v>
      </c>
      <c r="F41" s="36"/>
    </row>
    <row r="42" spans="1:6" x14ac:dyDescent="0.25">
      <c r="A42" s="31">
        <v>38</v>
      </c>
      <c r="B42" s="32" t="s">
        <v>176</v>
      </c>
      <c r="C42" s="33">
        <v>1</v>
      </c>
      <c r="D42" s="34">
        <v>0</v>
      </c>
      <c r="E42" s="31" t="s">
        <v>167</v>
      </c>
      <c r="F42" s="36"/>
    </row>
    <row r="43" spans="1:6" x14ac:dyDescent="0.25">
      <c r="A43" s="31">
        <v>39</v>
      </c>
      <c r="B43" s="32" t="s">
        <v>143</v>
      </c>
      <c r="C43" s="33">
        <v>1</v>
      </c>
      <c r="D43" s="34">
        <v>0</v>
      </c>
      <c r="E43" s="31" t="s">
        <v>167</v>
      </c>
      <c r="F43" s="36"/>
    </row>
    <row r="44" spans="1:6" x14ac:dyDescent="0.25">
      <c r="A44" s="31">
        <v>40</v>
      </c>
      <c r="B44" s="32" t="s">
        <v>143</v>
      </c>
      <c r="C44" s="33">
        <v>1</v>
      </c>
      <c r="D44" s="34">
        <v>0</v>
      </c>
      <c r="E44" s="31" t="s">
        <v>167</v>
      </c>
      <c r="F44" s="36"/>
    </row>
    <row r="45" spans="1:6" x14ac:dyDescent="0.25">
      <c r="A45" s="31">
        <v>41</v>
      </c>
      <c r="B45" s="32" t="s">
        <v>172</v>
      </c>
      <c r="C45" s="33">
        <v>1</v>
      </c>
      <c r="D45" s="34">
        <v>0</v>
      </c>
      <c r="E45" s="31" t="s">
        <v>167</v>
      </c>
      <c r="F45" s="36"/>
    </row>
    <row r="46" spans="1:6" x14ac:dyDescent="0.25">
      <c r="A46" s="31">
        <v>42</v>
      </c>
      <c r="B46" s="32" t="s">
        <v>172</v>
      </c>
      <c r="C46" s="33">
        <v>1</v>
      </c>
      <c r="D46" s="34">
        <v>0</v>
      </c>
      <c r="E46" s="31" t="s">
        <v>167</v>
      </c>
      <c r="F46" s="36"/>
    </row>
    <row r="47" spans="1:6" x14ac:dyDescent="0.25">
      <c r="A47" s="31">
        <v>43</v>
      </c>
      <c r="B47" s="32" t="s">
        <v>143</v>
      </c>
      <c r="C47" s="33">
        <v>1</v>
      </c>
      <c r="D47" s="34">
        <v>0</v>
      </c>
      <c r="E47" s="31" t="s">
        <v>167</v>
      </c>
      <c r="F47" s="36"/>
    </row>
    <row r="48" spans="1:6" x14ac:dyDescent="0.25">
      <c r="A48" s="31">
        <v>44</v>
      </c>
      <c r="B48" s="32" t="s">
        <v>177</v>
      </c>
      <c r="C48" s="33">
        <v>1</v>
      </c>
      <c r="D48" s="34">
        <v>0</v>
      </c>
      <c r="E48" s="31" t="s">
        <v>167</v>
      </c>
      <c r="F48" s="36"/>
    </row>
    <row r="49" spans="1:6" x14ac:dyDescent="0.25">
      <c r="A49" s="31">
        <v>45</v>
      </c>
      <c r="B49" s="32" t="s">
        <v>143</v>
      </c>
      <c r="C49" s="33">
        <v>1</v>
      </c>
      <c r="D49" s="34">
        <v>0</v>
      </c>
      <c r="E49" s="31" t="s">
        <v>167</v>
      </c>
      <c r="F49" s="36"/>
    </row>
    <row r="50" spans="1:6" x14ac:dyDescent="0.25">
      <c r="A50" s="31">
        <v>46</v>
      </c>
      <c r="B50" s="32" t="s">
        <v>172</v>
      </c>
      <c r="C50" s="33">
        <v>1</v>
      </c>
      <c r="D50" s="34">
        <v>0</v>
      </c>
      <c r="E50" s="31" t="s">
        <v>167</v>
      </c>
      <c r="F50" s="36"/>
    </row>
    <row r="51" spans="1:6" x14ac:dyDescent="0.25">
      <c r="A51" s="31">
        <v>47</v>
      </c>
      <c r="B51" s="32" t="s">
        <v>143</v>
      </c>
      <c r="C51" s="33">
        <v>1</v>
      </c>
      <c r="D51" s="34">
        <v>0</v>
      </c>
      <c r="E51" s="31" t="s">
        <v>167</v>
      </c>
      <c r="F51" s="36"/>
    </row>
    <row r="52" spans="1:6" ht="26.25" x14ac:dyDescent="0.25">
      <c r="A52" s="31">
        <v>48</v>
      </c>
      <c r="B52" s="32" t="s">
        <v>175</v>
      </c>
      <c r="C52" s="33">
        <v>1</v>
      </c>
      <c r="D52" s="34">
        <v>0</v>
      </c>
      <c r="E52" s="31" t="s">
        <v>167</v>
      </c>
      <c r="F52" s="36"/>
    </row>
    <row r="53" spans="1:6" ht="26.25" x14ac:dyDescent="0.25">
      <c r="A53" s="31">
        <v>49</v>
      </c>
      <c r="B53" s="32" t="s">
        <v>178</v>
      </c>
      <c r="C53" s="33">
        <v>1</v>
      </c>
      <c r="D53" s="34">
        <v>0</v>
      </c>
      <c r="E53" s="31" t="s">
        <v>167</v>
      </c>
      <c r="F53" s="36"/>
    </row>
    <row r="54" spans="1:6" x14ac:dyDescent="0.25">
      <c r="A54" s="31">
        <v>50</v>
      </c>
      <c r="B54" s="32" t="s">
        <v>176</v>
      </c>
      <c r="C54" s="33">
        <v>1</v>
      </c>
      <c r="D54" s="34">
        <v>0</v>
      </c>
      <c r="E54" s="31" t="s">
        <v>167</v>
      </c>
      <c r="F54" s="36"/>
    </row>
    <row r="55" spans="1:6" ht="26.25" x14ac:dyDescent="0.25">
      <c r="A55" s="31">
        <v>51</v>
      </c>
      <c r="B55" s="32" t="s">
        <v>178</v>
      </c>
      <c r="C55" s="33">
        <v>1</v>
      </c>
      <c r="D55" s="34">
        <v>0</v>
      </c>
      <c r="E55" s="31" t="s">
        <v>167</v>
      </c>
      <c r="F55" s="36"/>
    </row>
    <row r="56" spans="1:6" x14ac:dyDescent="0.25">
      <c r="A56" s="31">
        <v>52</v>
      </c>
      <c r="B56" s="32" t="s">
        <v>176</v>
      </c>
      <c r="C56" s="33">
        <v>1</v>
      </c>
      <c r="D56" s="34">
        <v>0</v>
      </c>
      <c r="E56" s="31" t="s">
        <v>167</v>
      </c>
      <c r="F56" s="36"/>
    </row>
    <row r="57" spans="1:6" x14ac:dyDescent="0.25">
      <c r="A57" s="31">
        <v>53</v>
      </c>
      <c r="B57" s="32" t="s">
        <v>176</v>
      </c>
      <c r="C57" s="33">
        <v>1</v>
      </c>
      <c r="D57" s="34">
        <v>0</v>
      </c>
      <c r="E57" s="31" t="s">
        <v>167</v>
      </c>
      <c r="F57" s="36"/>
    </row>
    <row r="58" spans="1:6" ht="26.25" x14ac:dyDescent="0.25">
      <c r="A58" s="31">
        <v>54</v>
      </c>
      <c r="B58" s="32" t="s">
        <v>175</v>
      </c>
      <c r="C58" s="33">
        <v>1</v>
      </c>
      <c r="D58" s="34">
        <v>0</v>
      </c>
      <c r="E58" s="31" t="s">
        <v>167</v>
      </c>
      <c r="F58" s="36"/>
    </row>
    <row r="59" spans="1:6" x14ac:dyDescent="0.25">
      <c r="A59" s="31">
        <v>55</v>
      </c>
      <c r="B59" s="32" t="s">
        <v>138</v>
      </c>
      <c r="C59" s="33">
        <v>1</v>
      </c>
      <c r="D59" s="34">
        <v>0</v>
      </c>
      <c r="E59" s="31" t="s">
        <v>167</v>
      </c>
      <c r="F59" s="36"/>
    </row>
    <row r="60" spans="1:6" x14ac:dyDescent="0.25">
      <c r="A60" s="31">
        <v>56</v>
      </c>
      <c r="B60" s="32" t="s">
        <v>179</v>
      </c>
      <c r="C60" s="33">
        <v>1</v>
      </c>
      <c r="D60" s="34">
        <v>0</v>
      </c>
      <c r="E60" s="31" t="s">
        <v>167</v>
      </c>
      <c r="F60" s="36"/>
    </row>
    <row r="61" spans="1:6" x14ac:dyDescent="0.25">
      <c r="A61" s="31">
        <v>57</v>
      </c>
      <c r="B61" s="32" t="s">
        <v>180</v>
      </c>
      <c r="C61" s="33">
        <v>1</v>
      </c>
      <c r="D61" s="34">
        <v>0</v>
      </c>
      <c r="E61" s="31" t="s">
        <v>167</v>
      </c>
      <c r="F61" s="36"/>
    </row>
    <row r="62" spans="1:6" x14ac:dyDescent="0.25">
      <c r="A62" s="31">
        <v>58</v>
      </c>
      <c r="B62" s="32" t="s">
        <v>143</v>
      </c>
      <c r="C62" s="33">
        <v>1</v>
      </c>
      <c r="D62" s="34">
        <v>0</v>
      </c>
      <c r="E62" s="31" t="s">
        <v>167</v>
      </c>
      <c r="F62" s="36"/>
    </row>
    <row r="63" spans="1:6" x14ac:dyDescent="0.25">
      <c r="A63" s="31">
        <v>59</v>
      </c>
      <c r="B63" s="32" t="s">
        <v>179</v>
      </c>
      <c r="C63" s="33">
        <v>1</v>
      </c>
      <c r="D63" s="34">
        <v>0</v>
      </c>
      <c r="E63" s="31" t="s">
        <v>167</v>
      </c>
      <c r="F63" s="36"/>
    </row>
    <row r="64" spans="1:6" x14ac:dyDescent="0.25">
      <c r="A64" s="31">
        <v>60</v>
      </c>
      <c r="B64" s="32" t="s">
        <v>179</v>
      </c>
      <c r="C64" s="33">
        <v>1</v>
      </c>
      <c r="D64" s="34">
        <v>0</v>
      </c>
      <c r="E64" s="31" t="s">
        <v>167</v>
      </c>
      <c r="F64" s="36"/>
    </row>
    <row r="65" spans="1:6" ht="26.25" x14ac:dyDescent="0.25">
      <c r="A65" s="31">
        <v>61</v>
      </c>
      <c r="B65" s="32" t="s">
        <v>181</v>
      </c>
      <c r="C65" s="33">
        <v>1</v>
      </c>
      <c r="D65" s="34">
        <v>0</v>
      </c>
      <c r="E65" s="31" t="s">
        <v>167</v>
      </c>
      <c r="F65" s="36"/>
    </row>
    <row r="66" spans="1:6" ht="26.25" x14ac:dyDescent="0.25">
      <c r="A66" s="31">
        <v>62</v>
      </c>
      <c r="B66" s="32" t="s">
        <v>181</v>
      </c>
      <c r="C66" s="33">
        <v>1</v>
      </c>
      <c r="D66" s="34">
        <v>0</v>
      </c>
      <c r="E66" s="31" t="s">
        <v>167</v>
      </c>
      <c r="F66" s="36"/>
    </row>
    <row r="67" spans="1:6" ht="26.25" x14ac:dyDescent="0.25">
      <c r="A67" s="31">
        <v>63</v>
      </c>
      <c r="B67" s="32" t="s">
        <v>181</v>
      </c>
      <c r="C67" s="33">
        <v>1</v>
      </c>
      <c r="D67" s="34">
        <v>0</v>
      </c>
      <c r="E67" s="31" t="s">
        <v>167</v>
      </c>
      <c r="F67" s="36"/>
    </row>
    <row r="68" spans="1:6" ht="26.25" x14ac:dyDescent="0.25">
      <c r="A68" s="31">
        <v>64</v>
      </c>
      <c r="B68" s="32" t="s">
        <v>181</v>
      </c>
      <c r="C68" s="33">
        <v>1</v>
      </c>
      <c r="D68" s="34">
        <v>0</v>
      </c>
      <c r="E68" s="31" t="s">
        <v>167</v>
      </c>
      <c r="F68" s="36"/>
    </row>
    <row r="69" spans="1:6" ht="39" x14ac:dyDescent="0.25">
      <c r="A69" s="31">
        <v>65</v>
      </c>
      <c r="B69" s="32" t="s">
        <v>182</v>
      </c>
      <c r="C69" s="33">
        <v>1</v>
      </c>
      <c r="D69" s="34">
        <v>0</v>
      </c>
      <c r="E69" s="31" t="s">
        <v>167</v>
      </c>
      <c r="F69" s="36"/>
    </row>
    <row r="70" spans="1:6" ht="39" x14ac:dyDescent="0.25">
      <c r="A70" s="31">
        <v>66</v>
      </c>
      <c r="B70" s="32" t="s">
        <v>183</v>
      </c>
      <c r="C70" s="33">
        <v>1</v>
      </c>
      <c r="D70" s="34">
        <v>0</v>
      </c>
      <c r="E70" s="31" t="s">
        <v>167</v>
      </c>
      <c r="F70" s="36"/>
    </row>
    <row r="71" spans="1:6" ht="39" x14ac:dyDescent="0.25">
      <c r="A71" s="31">
        <v>67</v>
      </c>
      <c r="B71" s="32" t="s">
        <v>184</v>
      </c>
      <c r="C71" s="33">
        <v>1</v>
      </c>
      <c r="D71" s="34">
        <v>0</v>
      </c>
      <c r="E71" s="31" t="s">
        <v>167</v>
      </c>
      <c r="F71" s="36"/>
    </row>
    <row r="72" spans="1:6" x14ac:dyDescent="0.25">
      <c r="A72" s="31">
        <v>68</v>
      </c>
      <c r="B72" s="32" t="s">
        <v>185</v>
      </c>
      <c r="C72" s="33">
        <v>1</v>
      </c>
      <c r="D72" s="34">
        <v>0</v>
      </c>
      <c r="E72" s="31" t="s">
        <v>167</v>
      </c>
      <c r="F72" s="36"/>
    </row>
    <row r="73" spans="1:6" ht="26.25" x14ac:dyDescent="0.25">
      <c r="A73" s="31">
        <v>69</v>
      </c>
      <c r="B73" s="32" t="s">
        <v>186</v>
      </c>
      <c r="C73" s="33">
        <v>1</v>
      </c>
      <c r="D73" s="34">
        <v>0</v>
      </c>
      <c r="E73" s="31" t="s">
        <v>167</v>
      </c>
      <c r="F73" s="36"/>
    </row>
    <row r="74" spans="1:6" ht="26.25" x14ac:dyDescent="0.25">
      <c r="A74" s="31">
        <v>70</v>
      </c>
      <c r="B74" s="32" t="s">
        <v>187</v>
      </c>
      <c r="C74" s="33">
        <v>1</v>
      </c>
      <c r="D74" s="34">
        <v>0</v>
      </c>
      <c r="E74" s="31" t="s">
        <v>167</v>
      </c>
      <c r="F74" s="36"/>
    </row>
    <row r="75" spans="1:6" ht="26.25" x14ac:dyDescent="0.25">
      <c r="A75" s="31">
        <v>71</v>
      </c>
      <c r="B75" s="32" t="s">
        <v>187</v>
      </c>
      <c r="C75" s="33">
        <v>1</v>
      </c>
      <c r="D75" s="34">
        <v>0</v>
      </c>
      <c r="E75" s="31" t="s">
        <v>167</v>
      </c>
      <c r="F75" s="36"/>
    </row>
    <row r="76" spans="1:6" ht="26.25" x14ac:dyDescent="0.25">
      <c r="A76" s="31">
        <v>72</v>
      </c>
      <c r="B76" s="32" t="s">
        <v>187</v>
      </c>
      <c r="C76" s="33">
        <v>1</v>
      </c>
      <c r="D76" s="34">
        <v>0</v>
      </c>
      <c r="E76" s="31" t="s">
        <v>167</v>
      </c>
      <c r="F76" s="36"/>
    </row>
    <row r="77" spans="1:6" ht="26.25" x14ac:dyDescent="0.25">
      <c r="A77" s="31">
        <v>73</v>
      </c>
      <c r="B77" s="32" t="s">
        <v>188</v>
      </c>
      <c r="C77" s="33">
        <v>1</v>
      </c>
      <c r="D77" s="34">
        <v>0</v>
      </c>
      <c r="E77" s="31" t="s">
        <v>167</v>
      </c>
      <c r="F77" s="36"/>
    </row>
    <row r="78" spans="1:6" ht="26.25" x14ac:dyDescent="0.25">
      <c r="A78" s="31">
        <v>74</v>
      </c>
      <c r="B78" s="32" t="s">
        <v>188</v>
      </c>
      <c r="C78" s="33">
        <v>1</v>
      </c>
      <c r="D78" s="34">
        <v>0</v>
      </c>
      <c r="E78" s="31" t="s">
        <v>167</v>
      </c>
      <c r="F78" s="36"/>
    </row>
    <row r="79" spans="1:6" ht="26.25" x14ac:dyDescent="0.25">
      <c r="A79" s="31">
        <v>75</v>
      </c>
      <c r="B79" s="32" t="s">
        <v>188</v>
      </c>
      <c r="C79" s="33">
        <v>1</v>
      </c>
      <c r="D79" s="34">
        <v>0</v>
      </c>
      <c r="E79" s="31" t="s">
        <v>167</v>
      </c>
      <c r="F79" s="36"/>
    </row>
    <row r="80" spans="1:6" ht="26.25" x14ac:dyDescent="0.25">
      <c r="A80" s="31">
        <v>76</v>
      </c>
      <c r="B80" s="32" t="s">
        <v>189</v>
      </c>
      <c r="C80" s="33">
        <v>1</v>
      </c>
      <c r="D80" s="34">
        <v>0</v>
      </c>
      <c r="E80" s="31" t="s">
        <v>167</v>
      </c>
      <c r="F80" s="36"/>
    </row>
    <row r="81" spans="1:6" ht="26.25" x14ac:dyDescent="0.25">
      <c r="A81" s="31">
        <v>77</v>
      </c>
      <c r="B81" s="32" t="s">
        <v>189</v>
      </c>
      <c r="C81" s="33">
        <v>1</v>
      </c>
      <c r="D81" s="34">
        <v>0</v>
      </c>
      <c r="E81" s="31" t="s">
        <v>167</v>
      </c>
      <c r="F81" s="36"/>
    </row>
    <row r="82" spans="1:6" ht="26.25" x14ac:dyDescent="0.25">
      <c r="A82" s="31">
        <v>78</v>
      </c>
      <c r="B82" s="32" t="s">
        <v>186</v>
      </c>
      <c r="C82" s="33">
        <v>1</v>
      </c>
      <c r="D82" s="34">
        <v>0</v>
      </c>
      <c r="E82" s="31" t="s">
        <v>167</v>
      </c>
      <c r="F82" s="36"/>
    </row>
    <row r="83" spans="1:6" ht="26.25" x14ac:dyDescent="0.25">
      <c r="A83" s="31">
        <v>79</v>
      </c>
      <c r="B83" s="32" t="s">
        <v>186</v>
      </c>
      <c r="C83" s="33">
        <v>1</v>
      </c>
      <c r="D83" s="34">
        <v>0</v>
      </c>
      <c r="E83" s="31" t="s">
        <v>167</v>
      </c>
      <c r="F83" s="36"/>
    </row>
    <row r="84" spans="1:6" ht="26.25" x14ac:dyDescent="0.25">
      <c r="A84" s="31">
        <v>80</v>
      </c>
      <c r="B84" s="32" t="s">
        <v>186</v>
      </c>
      <c r="C84" s="33">
        <v>1</v>
      </c>
      <c r="D84" s="34">
        <v>0</v>
      </c>
      <c r="E84" s="31" t="s">
        <v>167</v>
      </c>
      <c r="F84" s="36"/>
    </row>
    <row r="85" spans="1:6" ht="26.25" x14ac:dyDescent="0.25">
      <c r="A85" s="31">
        <v>81</v>
      </c>
      <c r="B85" s="32" t="s">
        <v>190</v>
      </c>
      <c r="C85" s="33">
        <v>1</v>
      </c>
      <c r="D85" s="34">
        <v>0</v>
      </c>
      <c r="E85" s="31" t="s">
        <v>167</v>
      </c>
      <c r="F85" s="36"/>
    </row>
    <row r="86" spans="1:6" ht="26.25" x14ac:dyDescent="0.25">
      <c r="A86" s="31">
        <v>82</v>
      </c>
      <c r="B86" s="32" t="s">
        <v>190</v>
      </c>
      <c r="C86" s="33">
        <v>1</v>
      </c>
      <c r="D86" s="34">
        <v>0</v>
      </c>
      <c r="E86" s="31" t="s">
        <v>167</v>
      </c>
      <c r="F86" s="36"/>
    </row>
    <row r="87" spans="1:6" ht="26.25" x14ac:dyDescent="0.25">
      <c r="A87" s="31">
        <v>83</v>
      </c>
      <c r="B87" s="32" t="s">
        <v>191</v>
      </c>
      <c r="C87" s="33">
        <v>1</v>
      </c>
      <c r="D87" s="34">
        <v>0</v>
      </c>
      <c r="E87" s="31" t="s">
        <v>167</v>
      </c>
      <c r="F87" s="36"/>
    </row>
    <row r="88" spans="1:6" ht="26.25" x14ac:dyDescent="0.25">
      <c r="A88" s="31">
        <v>84</v>
      </c>
      <c r="B88" s="32" t="s">
        <v>191</v>
      </c>
      <c r="C88" s="33">
        <v>1</v>
      </c>
      <c r="D88" s="34">
        <v>0</v>
      </c>
      <c r="E88" s="31" t="s">
        <v>167</v>
      </c>
      <c r="F88" s="36"/>
    </row>
    <row r="89" spans="1:6" ht="26.25" x14ac:dyDescent="0.25">
      <c r="A89" s="31">
        <v>85</v>
      </c>
      <c r="B89" s="32" t="s">
        <v>191</v>
      </c>
      <c r="C89" s="33">
        <v>1</v>
      </c>
      <c r="D89" s="34">
        <v>0</v>
      </c>
      <c r="E89" s="31" t="s">
        <v>167</v>
      </c>
      <c r="F89" s="36"/>
    </row>
    <row r="90" spans="1:6" ht="26.25" x14ac:dyDescent="0.25">
      <c r="A90" s="31">
        <v>86</v>
      </c>
      <c r="B90" s="32" t="s">
        <v>192</v>
      </c>
      <c r="C90" s="33">
        <v>1</v>
      </c>
      <c r="D90" s="34">
        <v>0</v>
      </c>
      <c r="E90" s="31" t="s">
        <v>167</v>
      </c>
      <c r="F90" s="36"/>
    </row>
    <row r="91" spans="1:6" ht="26.25" x14ac:dyDescent="0.25">
      <c r="A91" s="31">
        <v>87</v>
      </c>
      <c r="B91" s="32" t="s">
        <v>193</v>
      </c>
      <c r="C91" s="33">
        <v>1</v>
      </c>
      <c r="D91" s="34">
        <v>0</v>
      </c>
      <c r="E91" s="31" t="s">
        <v>167</v>
      </c>
      <c r="F91" s="36"/>
    </row>
    <row r="92" spans="1:6" x14ac:dyDescent="0.25">
      <c r="A92" s="31">
        <v>88</v>
      </c>
      <c r="B92" s="32" t="s">
        <v>194</v>
      </c>
      <c r="C92" s="33">
        <v>1</v>
      </c>
      <c r="D92" s="34">
        <v>0</v>
      </c>
      <c r="E92" s="31" t="s">
        <v>167</v>
      </c>
      <c r="F92" s="36"/>
    </row>
    <row r="93" spans="1:6" x14ac:dyDescent="0.25">
      <c r="A93" s="31">
        <v>89</v>
      </c>
      <c r="B93" s="32" t="s">
        <v>194</v>
      </c>
      <c r="C93" s="33">
        <v>1</v>
      </c>
      <c r="D93" s="34">
        <v>0</v>
      </c>
      <c r="E93" s="31" t="s">
        <v>167</v>
      </c>
      <c r="F93" s="36"/>
    </row>
    <row r="94" spans="1:6" x14ac:dyDescent="0.25">
      <c r="A94" s="31">
        <v>90</v>
      </c>
      <c r="B94" s="37" t="s">
        <v>195</v>
      </c>
      <c r="C94" s="33">
        <v>1</v>
      </c>
      <c r="D94" s="34">
        <f>28861*112%</f>
        <v>32324.320000000003</v>
      </c>
      <c r="E94" s="31" t="s">
        <v>167</v>
      </c>
      <c r="F94" s="36"/>
    </row>
    <row r="95" spans="1:6" x14ac:dyDescent="0.25">
      <c r="A95" s="31">
        <v>91</v>
      </c>
      <c r="B95" s="38" t="s">
        <v>196</v>
      </c>
      <c r="C95" s="33">
        <v>1</v>
      </c>
      <c r="D95" s="34">
        <f>7969*112%</f>
        <v>8925.2800000000007</v>
      </c>
      <c r="E95" s="31" t="s">
        <v>167</v>
      </c>
      <c r="F95" s="36"/>
    </row>
    <row r="96" spans="1:6" x14ac:dyDescent="0.25">
      <c r="A96" s="31">
        <v>92</v>
      </c>
      <c r="B96" s="38" t="s">
        <v>196</v>
      </c>
      <c r="C96" s="33">
        <v>1</v>
      </c>
      <c r="D96" s="34">
        <f>7969*112%</f>
        <v>8925.2800000000007</v>
      </c>
      <c r="E96" s="31" t="s">
        <v>167</v>
      </c>
      <c r="F96" s="36"/>
    </row>
    <row r="97" spans="1:6" x14ac:dyDescent="0.25">
      <c r="A97" s="36"/>
      <c r="B97" s="36"/>
      <c r="C97" s="36"/>
      <c r="D97" s="39">
        <f>SUM(D5:D96)</f>
        <v>50174.880000000005</v>
      </c>
      <c r="E97" s="36"/>
      <c r="F97" s="36"/>
    </row>
    <row r="100" spans="1:6" customFormat="1" x14ac:dyDescent="0.25">
      <c r="B100" s="40" t="s">
        <v>197</v>
      </c>
    </row>
    <row r="101" spans="1:6" customFormat="1" x14ac:dyDescent="0.25"/>
    <row r="102" spans="1:6" customFormat="1" ht="15" customHeight="1" x14ac:dyDescent="0.25">
      <c r="A102" s="62" t="s">
        <v>198</v>
      </c>
      <c r="B102" s="62" t="s">
        <v>2</v>
      </c>
      <c r="C102" s="62" t="s">
        <v>15</v>
      </c>
      <c r="D102" s="62" t="s">
        <v>165</v>
      </c>
      <c r="E102" s="59" t="s">
        <v>199</v>
      </c>
      <c r="F102" s="59" t="s">
        <v>166</v>
      </c>
    </row>
    <row r="103" spans="1:6" customFormat="1" ht="22.5" customHeight="1" x14ac:dyDescent="0.25">
      <c r="A103" s="62"/>
      <c r="B103" s="62"/>
      <c r="C103" s="62"/>
      <c r="D103" s="62"/>
      <c r="E103" s="59"/>
      <c r="F103" s="59"/>
    </row>
    <row r="104" spans="1:6" s="43" customFormat="1" ht="25.5" x14ac:dyDescent="0.2">
      <c r="A104" s="31">
        <v>1</v>
      </c>
      <c r="B104" s="41" t="s">
        <v>200</v>
      </c>
      <c r="C104" s="42" t="s">
        <v>201</v>
      </c>
      <c r="D104" s="31">
        <v>0</v>
      </c>
      <c r="E104" s="35" t="s">
        <v>167</v>
      </c>
      <c r="F104" s="35"/>
    </row>
    <row r="105" spans="1:6" s="43" customFormat="1" ht="25.5" x14ac:dyDescent="0.2">
      <c r="A105" s="31">
        <v>2</v>
      </c>
      <c r="B105" s="44" t="s">
        <v>175</v>
      </c>
      <c r="C105" s="45" t="s">
        <v>202</v>
      </c>
      <c r="D105" s="31">
        <v>0</v>
      </c>
      <c r="E105" s="35" t="s">
        <v>167</v>
      </c>
      <c r="F105" s="35"/>
    </row>
    <row r="106" spans="1:6" s="43" customFormat="1" ht="12.75" x14ac:dyDescent="0.2">
      <c r="A106" s="31">
        <v>3</v>
      </c>
      <c r="B106" s="41" t="s">
        <v>203</v>
      </c>
      <c r="C106" s="42" t="s">
        <v>204</v>
      </c>
      <c r="D106" s="31">
        <v>0</v>
      </c>
      <c r="E106" s="35" t="s">
        <v>167</v>
      </c>
      <c r="F106" s="35"/>
    </row>
    <row r="107" spans="1:6" s="43" customFormat="1" ht="12.75" x14ac:dyDescent="0.2">
      <c r="A107" s="31">
        <v>4</v>
      </c>
      <c r="B107" s="41" t="s">
        <v>33</v>
      </c>
      <c r="C107" s="42" t="s">
        <v>205</v>
      </c>
      <c r="D107" s="31">
        <v>0</v>
      </c>
      <c r="E107" s="35" t="s">
        <v>167</v>
      </c>
      <c r="F107" s="35"/>
    </row>
    <row r="108" spans="1:6" s="43" customFormat="1" ht="12.75" x14ac:dyDescent="0.2">
      <c r="A108" s="31">
        <v>5</v>
      </c>
      <c r="B108" s="41" t="s">
        <v>206</v>
      </c>
      <c r="C108" s="42" t="s">
        <v>207</v>
      </c>
      <c r="D108" s="31">
        <v>0</v>
      </c>
      <c r="E108" s="35" t="s">
        <v>167</v>
      </c>
      <c r="F108" s="35"/>
    </row>
    <row r="109" spans="1:6" s="43" customFormat="1" ht="12.75" x14ac:dyDescent="0.2">
      <c r="A109" s="31">
        <v>6</v>
      </c>
      <c r="B109" s="41" t="s">
        <v>76</v>
      </c>
      <c r="C109" s="42" t="s">
        <v>208</v>
      </c>
      <c r="D109" s="31">
        <v>0</v>
      </c>
      <c r="E109" s="35" t="s">
        <v>167</v>
      </c>
      <c r="F109" s="35"/>
    </row>
    <row r="110" spans="1:6" s="43" customFormat="1" ht="12.75" x14ac:dyDescent="0.2">
      <c r="A110" s="31">
        <v>7</v>
      </c>
      <c r="B110" s="41" t="s">
        <v>76</v>
      </c>
      <c r="C110" s="42" t="s">
        <v>209</v>
      </c>
      <c r="D110" s="31">
        <v>0</v>
      </c>
      <c r="E110" s="35" t="s">
        <v>167</v>
      </c>
      <c r="F110" s="35"/>
    </row>
    <row r="111" spans="1:6" s="43" customFormat="1" ht="12.75" x14ac:dyDescent="0.2">
      <c r="A111" s="31">
        <v>8</v>
      </c>
      <c r="B111" s="41" t="s">
        <v>76</v>
      </c>
      <c r="C111" s="42" t="s">
        <v>210</v>
      </c>
      <c r="D111" s="31">
        <v>0</v>
      </c>
      <c r="E111" s="35" t="s">
        <v>167</v>
      </c>
      <c r="F111" s="35"/>
    </row>
    <row r="112" spans="1:6" s="43" customFormat="1" ht="12.75" x14ac:dyDescent="0.2">
      <c r="A112" s="31">
        <v>9</v>
      </c>
      <c r="B112" s="41" t="s">
        <v>76</v>
      </c>
      <c r="C112" s="42" t="s">
        <v>211</v>
      </c>
      <c r="D112" s="31">
        <v>0</v>
      </c>
      <c r="E112" s="35" t="s">
        <v>167</v>
      </c>
      <c r="F112" s="35"/>
    </row>
    <row r="113" spans="1:6" s="43" customFormat="1" ht="12.75" x14ac:dyDescent="0.2">
      <c r="A113" s="31">
        <v>10</v>
      </c>
      <c r="B113" s="41" t="s">
        <v>26</v>
      </c>
      <c r="C113" s="46" t="s">
        <v>212</v>
      </c>
      <c r="D113" s="31">
        <v>0</v>
      </c>
      <c r="E113" s="35" t="s">
        <v>167</v>
      </c>
      <c r="F113" s="35"/>
    </row>
    <row r="114" spans="1:6" s="43" customFormat="1" ht="12.75" x14ac:dyDescent="0.2">
      <c r="A114" s="31">
        <v>11</v>
      </c>
      <c r="B114" s="41" t="s">
        <v>26</v>
      </c>
      <c r="C114" s="42" t="s">
        <v>23</v>
      </c>
      <c r="D114" s="31">
        <v>0</v>
      </c>
      <c r="E114" s="35" t="s">
        <v>167</v>
      </c>
      <c r="F114" s="35"/>
    </row>
    <row r="115" spans="1:6" s="43" customFormat="1" ht="12.75" x14ac:dyDescent="0.2">
      <c r="A115" s="31">
        <v>12</v>
      </c>
      <c r="B115" s="41" t="s">
        <v>26</v>
      </c>
      <c r="C115" s="42" t="s">
        <v>23</v>
      </c>
      <c r="D115" s="31">
        <v>0</v>
      </c>
      <c r="E115" s="35" t="s">
        <v>167</v>
      </c>
      <c r="F115" s="35"/>
    </row>
    <row r="116" spans="1:6" s="43" customFormat="1" ht="12.75" x14ac:dyDescent="0.2">
      <c r="A116" s="31">
        <v>13</v>
      </c>
      <c r="B116" s="41" t="s">
        <v>26</v>
      </c>
      <c r="C116" s="46" t="s">
        <v>213</v>
      </c>
      <c r="D116" s="31">
        <v>0</v>
      </c>
      <c r="E116" s="35" t="s">
        <v>167</v>
      </c>
      <c r="F116" s="35"/>
    </row>
    <row r="117" spans="1:6" s="43" customFormat="1" ht="12.75" x14ac:dyDescent="0.2">
      <c r="A117" s="31">
        <v>14</v>
      </c>
      <c r="B117" s="41" t="s">
        <v>214</v>
      </c>
      <c r="C117" s="46" t="s">
        <v>23</v>
      </c>
      <c r="D117" s="31">
        <v>0</v>
      </c>
      <c r="E117" s="35" t="s">
        <v>167</v>
      </c>
      <c r="F117" s="35"/>
    </row>
    <row r="118" spans="1:6" s="43" customFormat="1" ht="12.75" x14ac:dyDescent="0.2">
      <c r="A118" s="31">
        <v>15</v>
      </c>
      <c r="B118" s="41" t="s">
        <v>48</v>
      </c>
      <c r="C118" s="46" t="s">
        <v>215</v>
      </c>
      <c r="D118" s="31">
        <v>0</v>
      </c>
      <c r="E118" s="35" t="s">
        <v>167</v>
      </c>
      <c r="F118" s="35"/>
    </row>
    <row r="119" spans="1:6" s="43" customFormat="1" ht="12.75" x14ac:dyDescent="0.2">
      <c r="A119" s="31">
        <v>16</v>
      </c>
      <c r="B119" s="41" t="s">
        <v>48</v>
      </c>
      <c r="C119" s="46" t="s">
        <v>216</v>
      </c>
      <c r="D119" s="31">
        <v>0</v>
      </c>
      <c r="E119" s="35" t="s">
        <v>167</v>
      </c>
      <c r="F119" s="35"/>
    </row>
    <row r="120" spans="1:6" s="43" customFormat="1" ht="12.75" x14ac:dyDescent="0.2">
      <c r="A120" s="31">
        <v>17</v>
      </c>
      <c r="B120" s="41" t="s">
        <v>48</v>
      </c>
      <c r="C120" s="46" t="s">
        <v>217</v>
      </c>
      <c r="D120" s="31">
        <v>0</v>
      </c>
      <c r="E120" s="35" t="s">
        <v>167</v>
      </c>
      <c r="F120" s="35"/>
    </row>
    <row r="121" spans="1:6" s="43" customFormat="1" ht="12.75" x14ac:dyDescent="0.2">
      <c r="A121" s="31">
        <v>18</v>
      </c>
      <c r="B121" s="41" t="s">
        <v>48</v>
      </c>
      <c r="C121" s="42" t="s">
        <v>218</v>
      </c>
      <c r="D121" s="31">
        <v>0</v>
      </c>
      <c r="E121" s="35" t="s">
        <v>167</v>
      </c>
      <c r="F121" s="35"/>
    </row>
    <row r="122" spans="1:6" s="43" customFormat="1" ht="12.75" x14ac:dyDescent="0.2">
      <c r="A122" s="31">
        <v>19</v>
      </c>
      <c r="B122" s="47" t="s">
        <v>219</v>
      </c>
      <c r="C122" s="42" t="s">
        <v>220</v>
      </c>
      <c r="D122" s="31">
        <v>0</v>
      </c>
      <c r="E122" s="35" t="s">
        <v>167</v>
      </c>
      <c r="F122" s="35"/>
    </row>
    <row r="123" spans="1:6" s="43" customFormat="1" ht="12.75" x14ac:dyDescent="0.2">
      <c r="A123" s="31">
        <v>20</v>
      </c>
      <c r="B123" s="47" t="s">
        <v>221</v>
      </c>
      <c r="C123" s="42" t="s">
        <v>222</v>
      </c>
      <c r="D123" s="31">
        <v>0</v>
      </c>
      <c r="E123" s="35" t="s">
        <v>167</v>
      </c>
      <c r="F123" s="35"/>
    </row>
    <row r="124" spans="1:6" s="43" customFormat="1" ht="12.75" x14ac:dyDescent="0.2">
      <c r="A124" s="31">
        <v>21</v>
      </c>
      <c r="B124" s="47" t="s">
        <v>221</v>
      </c>
      <c r="C124" s="42" t="s">
        <v>223</v>
      </c>
      <c r="D124" s="31">
        <v>0</v>
      </c>
      <c r="E124" s="35" t="s">
        <v>167</v>
      </c>
      <c r="F124" s="35"/>
    </row>
    <row r="125" spans="1:6" s="43" customFormat="1" ht="12.75" x14ac:dyDescent="0.2">
      <c r="A125" s="31">
        <v>22</v>
      </c>
      <c r="B125" s="47" t="s">
        <v>221</v>
      </c>
      <c r="C125" s="42" t="s">
        <v>224</v>
      </c>
      <c r="D125" s="31">
        <v>0</v>
      </c>
      <c r="E125" s="35" t="s">
        <v>167</v>
      </c>
      <c r="F125" s="35"/>
    </row>
    <row r="126" spans="1:6" s="43" customFormat="1" ht="12.75" x14ac:dyDescent="0.2">
      <c r="A126" s="31">
        <v>23</v>
      </c>
      <c r="B126" s="47" t="s">
        <v>225</v>
      </c>
      <c r="C126" s="42" t="s">
        <v>226</v>
      </c>
      <c r="D126" s="31">
        <v>0</v>
      </c>
      <c r="E126" s="35" t="s">
        <v>167</v>
      </c>
      <c r="F126" s="35"/>
    </row>
    <row r="127" spans="1:6" s="43" customFormat="1" ht="25.5" x14ac:dyDescent="0.2">
      <c r="A127" s="31">
        <v>24</v>
      </c>
      <c r="B127" s="48" t="s">
        <v>227</v>
      </c>
      <c r="C127" s="49" t="s">
        <v>228</v>
      </c>
      <c r="D127" s="31">
        <v>0</v>
      </c>
      <c r="E127" s="35" t="s">
        <v>167</v>
      </c>
      <c r="F127" s="35"/>
    </row>
    <row r="128" spans="1:6" s="43" customFormat="1" ht="12.75" x14ac:dyDescent="0.2">
      <c r="A128" s="31">
        <v>25</v>
      </c>
      <c r="B128" s="48" t="s">
        <v>139</v>
      </c>
      <c r="C128" s="49" t="s">
        <v>229</v>
      </c>
      <c r="D128" s="31">
        <v>0</v>
      </c>
      <c r="E128" s="35" t="s">
        <v>167</v>
      </c>
      <c r="F128" s="35"/>
    </row>
    <row r="129" spans="1:6" s="43" customFormat="1" ht="12.75" x14ac:dyDescent="0.2">
      <c r="A129" s="31">
        <v>26</v>
      </c>
      <c r="B129" s="48" t="s">
        <v>139</v>
      </c>
      <c r="C129" s="49" t="s">
        <v>230</v>
      </c>
      <c r="D129" s="31">
        <v>0</v>
      </c>
      <c r="E129" s="35" t="s">
        <v>167</v>
      </c>
      <c r="F129" s="35"/>
    </row>
    <row r="130" spans="1:6" s="43" customFormat="1" ht="12.75" x14ac:dyDescent="0.2">
      <c r="A130" s="31">
        <v>27</v>
      </c>
      <c r="B130" s="48" t="s">
        <v>231</v>
      </c>
      <c r="C130" s="49" t="s">
        <v>232</v>
      </c>
      <c r="D130" s="31">
        <v>0</v>
      </c>
      <c r="E130" s="35" t="s">
        <v>167</v>
      </c>
      <c r="F130" s="35"/>
    </row>
    <row r="131" spans="1:6" s="43" customFormat="1" ht="25.5" x14ac:dyDescent="0.2">
      <c r="A131" s="31">
        <v>28</v>
      </c>
      <c r="B131" s="48" t="s">
        <v>161</v>
      </c>
      <c r="C131" s="49" t="s">
        <v>233</v>
      </c>
      <c r="D131" s="31">
        <v>0</v>
      </c>
      <c r="E131" s="35" t="s">
        <v>167</v>
      </c>
      <c r="F131" s="35"/>
    </row>
    <row r="132" spans="1:6" s="43" customFormat="1" ht="25.5" x14ac:dyDescent="0.2">
      <c r="A132" s="31">
        <v>29</v>
      </c>
      <c r="B132" s="48" t="s">
        <v>234</v>
      </c>
      <c r="C132" s="49" t="s">
        <v>235</v>
      </c>
      <c r="D132" s="31">
        <v>0</v>
      </c>
      <c r="E132" s="35" t="s">
        <v>167</v>
      </c>
      <c r="F132" s="35"/>
    </row>
    <row r="133" spans="1:6" s="43" customFormat="1" ht="25.5" x14ac:dyDescent="0.2">
      <c r="A133" s="31">
        <v>30</v>
      </c>
      <c r="B133" s="48" t="s">
        <v>236</v>
      </c>
      <c r="C133" s="49" t="s">
        <v>237</v>
      </c>
      <c r="D133" s="31">
        <v>0</v>
      </c>
      <c r="E133" s="35" t="s">
        <v>167</v>
      </c>
      <c r="F133" s="35"/>
    </row>
    <row r="134" spans="1:6" s="43" customFormat="1" ht="12.75" x14ac:dyDescent="0.2">
      <c r="A134" s="31">
        <v>31</v>
      </c>
      <c r="B134" s="48" t="s">
        <v>238</v>
      </c>
      <c r="C134" s="49" t="s">
        <v>239</v>
      </c>
      <c r="D134" s="31">
        <v>0</v>
      </c>
      <c r="E134" s="35" t="s">
        <v>167</v>
      </c>
      <c r="F134" s="35"/>
    </row>
    <row r="135" spans="1:6" s="43" customFormat="1" ht="12.75" x14ac:dyDescent="0.2">
      <c r="A135" s="31">
        <v>32</v>
      </c>
      <c r="B135" s="48" t="s">
        <v>33</v>
      </c>
      <c r="C135" s="49" t="s">
        <v>240</v>
      </c>
      <c r="D135" s="31">
        <v>0</v>
      </c>
      <c r="E135" s="35" t="s">
        <v>167</v>
      </c>
      <c r="F135" s="35"/>
    </row>
    <row r="136" spans="1:6" s="43" customFormat="1" ht="12.75" x14ac:dyDescent="0.2">
      <c r="A136" s="31">
        <v>33</v>
      </c>
      <c r="B136" s="48" t="s">
        <v>241</v>
      </c>
      <c r="C136" s="42" t="s">
        <v>242</v>
      </c>
      <c r="D136" s="31">
        <v>0</v>
      </c>
      <c r="E136" s="35" t="s">
        <v>167</v>
      </c>
      <c r="F136" s="35"/>
    </row>
    <row r="137" spans="1:6" s="43" customFormat="1" ht="12.75" x14ac:dyDescent="0.2">
      <c r="A137" s="31">
        <v>34</v>
      </c>
      <c r="B137" s="48" t="s">
        <v>48</v>
      </c>
      <c r="C137" s="42" t="s">
        <v>243</v>
      </c>
      <c r="D137" s="31">
        <v>0</v>
      </c>
      <c r="E137" s="35" t="s">
        <v>167</v>
      </c>
      <c r="F137" s="35"/>
    </row>
    <row r="138" spans="1:6" s="43" customFormat="1" ht="12.75" x14ac:dyDescent="0.2">
      <c r="A138" s="31">
        <v>35</v>
      </c>
      <c r="B138" s="48" t="s">
        <v>48</v>
      </c>
      <c r="C138" s="42">
        <v>3342</v>
      </c>
      <c r="D138" s="31">
        <v>0</v>
      </c>
      <c r="E138" s="35" t="s">
        <v>167</v>
      </c>
      <c r="F138" s="35"/>
    </row>
    <row r="139" spans="1:6" s="43" customFormat="1" ht="12.75" x14ac:dyDescent="0.2">
      <c r="A139" s="31">
        <v>36</v>
      </c>
      <c r="B139" s="48" t="s">
        <v>244</v>
      </c>
      <c r="C139" s="42">
        <v>3355</v>
      </c>
      <c r="D139" s="31">
        <v>0</v>
      </c>
      <c r="E139" s="35" t="s">
        <v>167</v>
      </c>
      <c r="F139" s="35"/>
    </row>
    <row r="140" spans="1:6" s="43" customFormat="1" ht="12.75" x14ac:dyDescent="0.2">
      <c r="A140" s="31">
        <v>37</v>
      </c>
      <c r="B140" s="48" t="s">
        <v>245</v>
      </c>
      <c r="C140" s="42" t="s">
        <v>246</v>
      </c>
      <c r="D140" s="31">
        <v>0</v>
      </c>
      <c r="E140" s="35" t="s">
        <v>167</v>
      </c>
      <c r="F140" s="35"/>
    </row>
    <row r="141" spans="1:6" s="43" customFormat="1" ht="12.75" x14ac:dyDescent="0.2">
      <c r="A141" s="31">
        <v>38</v>
      </c>
      <c r="B141" s="48" t="s">
        <v>214</v>
      </c>
      <c r="C141" s="46" t="s">
        <v>23</v>
      </c>
      <c r="D141" s="31">
        <v>0</v>
      </c>
      <c r="E141" s="35" t="s">
        <v>167</v>
      </c>
      <c r="F141" s="35"/>
    </row>
    <row r="142" spans="1:6" s="43" customFormat="1" ht="12.75" x14ac:dyDescent="0.2">
      <c r="A142" s="31">
        <v>39</v>
      </c>
      <c r="B142" s="48" t="s">
        <v>247</v>
      </c>
      <c r="C142" s="42" t="s">
        <v>248</v>
      </c>
      <c r="D142" s="31">
        <v>0</v>
      </c>
      <c r="E142" s="35" t="s">
        <v>167</v>
      </c>
      <c r="F142" s="35"/>
    </row>
    <row r="143" spans="1:6" s="43" customFormat="1" ht="12.75" x14ac:dyDescent="0.2">
      <c r="A143" s="31">
        <v>40</v>
      </c>
      <c r="B143" s="48" t="s">
        <v>249</v>
      </c>
      <c r="C143" s="46" t="s">
        <v>250</v>
      </c>
      <c r="D143" s="31">
        <v>0</v>
      </c>
      <c r="E143" s="35" t="s">
        <v>167</v>
      </c>
      <c r="F143" s="35"/>
    </row>
    <row r="144" spans="1:6" s="43" customFormat="1" ht="12.75" x14ac:dyDescent="0.2">
      <c r="A144" s="31">
        <v>41</v>
      </c>
      <c r="B144" s="48" t="s">
        <v>251</v>
      </c>
      <c r="C144" s="42">
        <v>1000811</v>
      </c>
      <c r="D144" s="31">
        <v>0</v>
      </c>
      <c r="E144" s="35" t="s">
        <v>167</v>
      </c>
      <c r="F144" s="35"/>
    </row>
    <row r="145" spans="1:6" s="43" customFormat="1" ht="12.75" x14ac:dyDescent="0.2">
      <c r="A145" s="31">
        <v>42</v>
      </c>
      <c r="B145" s="48" t="s">
        <v>252</v>
      </c>
      <c r="C145" s="42">
        <v>1000613</v>
      </c>
      <c r="D145" s="31">
        <v>0</v>
      </c>
      <c r="E145" s="35" t="s">
        <v>167</v>
      </c>
      <c r="F145" s="35"/>
    </row>
    <row r="146" spans="1:6" s="43" customFormat="1" ht="12.75" x14ac:dyDescent="0.2">
      <c r="A146" s="31">
        <v>43</v>
      </c>
      <c r="B146" s="48" t="s">
        <v>253</v>
      </c>
      <c r="C146" s="42" t="s">
        <v>254</v>
      </c>
      <c r="D146" s="31">
        <v>0</v>
      </c>
      <c r="E146" s="35" t="s">
        <v>167</v>
      </c>
      <c r="F146" s="35"/>
    </row>
    <row r="147" spans="1:6" s="43" customFormat="1" ht="25.5" x14ac:dyDescent="0.2">
      <c r="A147" s="31">
        <v>44</v>
      </c>
      <c r="B147" s="41" t="s">
        <v>175</v>
      </c>
      <c r="C147" s="42" t="s">
        <v>255</v>
      </c>
      <c r="D147" s="31">
        <v>0</v>
      </c>
      <c r="E147" s="35" t="s">
        <v>167</v>
      </c>
      <c r="F147" s="35"/>
    </row>
    <row r="148" spans="1:6" s="43" customFormat="1" ht="12.75" x14ac:dyDescent="0.2">
      <c r="A148" s="31">
        <v>45</v>
      </c>
      <c r="B148" s="48" t="s">
        <v>48</v>
      </c>
      <c r="C148" s="42" t="s">
        <v>256</v>
      </c>
      <c r="D148" s="31">
        <v>0</v>
      </c>
      <c r="E148" s="35" t="s">
        <v>167</v>
      </c>
      <c r="F148" s="35"/>
    </row>
    <row r="149" spans="1:6" s="43" customFormat="1" ht="25.5" x14ac:dyDescent="0.2">
      <c r="A149" s="31">
        <v>46</v>
      </c>
      <c r="B149" s="41" t="s">
        <v>175</v>
      </c>
      <c r="C149" s="42" t="s">
        <v>257</v>
      </c>
      <c r="D149" s="31">
        <v>0</v>
      </c>
      <c r="E149" s="35" t="s">
        <v>167</v>
      </c>
      <c r="F149" s="35"/>
    </row>
    <row r="150" spans="1:6" s="43" customFormat="1" ht="12.75" x14ac:dyDescent="0.2">
      <c r="A150" s="31">
        <v>47</v>
      </c>
      <c r="B150" s="48" t="s">
        <v>258</v>
      </c>
      <c r="C150" s="49" t="s">
        <v>259</v>
      </c>
      <c r="D150" s="31">
        <v>0</v>
      </c>
      <c r="E150" s="35" t="s">
        <v>167</v>
      </c>
      <c r="F150" s="35"/>
    </row>
    <row r="151" spans="1:6" s="43" customFormat="1" ht="12.75" x14ac:dyDescent="0.2">
      <c r="A151" s="31">
        <v>48</v>
      </c>
      <c r="B151" s="48" t="s">
        <v>260</v>
      </c>
      <c r="C151" s="42" t="s">
        <v>261</v>
      </c>
      <c r="D151" s="31">
        <v>0</v>
      </c>
      <c r="E151" s="35" t="s">
        <v>167</v>
      </c>
      <c r="F151" s="35"/>
    </row>
    <row r="152" spans="1:6" s="43" customFormat="1" ht="12.75" x14ac:dyDescent="0.2">
      <c r="A152" s="31">
        <v>49</v>
      </c>
      <c r="B152" s="48" t="s">
        <v>262</v>
      </c>
      <c r="C152" s="42" t="s">
        <v>263</v>
      </c>
      <c r="D152" s="31">
        <v>0</v>
      </c>
      <c r="E152" s="35" t="s">
        <v>167</v>
      </c>
      <c r="F152" s="35"/>
    </row>
    <row r="153" spans="1:6" s="43" customFormat="1" ht="12.75" x14ac:dyDescent="0.2">
      <c r="A153" s="31">
        <v>50</v>
      </c>
      <c r="B153" s="48" t="s">
        <v>137</v>
      </c>
      <c r="C153" s="42" t="s">
        <v>264</v>
      </c>
      <c r="D153" s="31">
        <v>0</v>
      </c>
      <c r="E153" s="35" t="s">
        <v>167</v>
      </c>
      <c r="F153" s="35"/>
    </row>
    <row r="154" spans="1:6" s="43" customFormat="1" ht="12.75" x14ac:dyDescent="0.2">
      <c r="A154" s="31">
        <v>51</v>
      </c>
      <c r="B154" s="48" t="s">
        <v>265</v>
      </c>
      <c r="C154" s="42" t="s">
        <v>266</v>
      </c>
      <c r="D154" s="31">
        <v>0</v>
      </c>
      <c r="E154" s="35" t="s">
        <v>167</v>
      </c>
      <c r="F154" s="35"/>
    </row>
    <row r="155" spans="1:6" s="43" customFormat="1" ht="12.75" x14ac:dyDescent="0.2">
      <c r="A155" s="31">
        <v>52</v>
      </c>
      <c r="B155" s="48" t="s">
        <v>267</v>
      </c>
      <c r="C155" s="42" t="s">
        <v>268</v>
      </c>
      <c r="D155" s="31">
        <v>0</v>
      </c>
      <c r="E155" s="35" t="s">
        <v>167</v>
      </c>
      <c r="F155" s="35"/>
    </row>
    <row r="156" spans="1:6" s="43" customFormat="1" ht="12.75" x14ac:dyDescent="0.2">
      <c r="A156" s="31">
        <v>53</v>
      </c>
      <c r="B156" s="47" t="s">
        <v>269</v>
      </c>
      <c r="C156" s="42" t="s">
        <v>23</v>
      </c>
      <c r="D156" s="31">
        <v>0</v>
      </c>
      <c r="E156" s="35" t="s">
        <v>167</v>
      </c>
      <c r="F156" s="35"/>
    </row>
    <row r="157" spans="1:6" s="43" customFormat="1" ht="12.75" x14ac:dyDescent="0.2">
      <c r="A157" s="31">
        <v>54</v>
      </c>
      <c r="B157" s="48" t="s">
        <v>48</v>
      </c>
      <c r="C157" s="42" t="s">
        <v>270</v>
      </c>
      <c r="D157" s="31">
        <v>0</v>
      </c>
      <c r="E157" s="35" t="s">
        <v>167</v>
      </c>
      <c r="F157" s="35"/>
    </row>
    <row r="158" spans="1:6" s="43" customFormat="1" ht="12.75" x14ac:dyDescent="0.2">
      <c r="A158" s="31">
        <v>55</v>
      </c>
      <c r="B158" s="48" t="s">
        <v>48</v>
      </c>
      <c r="C158" s="42" t="s">
        <v>271</v>
      </c>
      <c r="D158" s="31">
        <v>0</v>
      </c>
      <c r="E158" s="35" t="s">
        <v>167</v>
      </c>
      <c r="F158" s="35"/>
    </row>
    <row r="159" spans="1:6" s="43" customFormat="1" ht="12.75" x14ac:dyDescent="0.2">
      <c r="A159" s="31">
        <v>56</v>
      </c>
      <c r="B159" s="48" t="s">
        <v>48</v>
      </c>
      <c r="C159" s="42" t="s">
        <v>272</v>
      </c>
      <c r="D159" s="31">
        <v>0</v>
      </c>
      <c r="E159" s="35" t="s">
        <v>167</v>
      </c>
      <c r="F159" s="35"/>
    </row>
    <row r="160" spans="1:6" s="43" customFormat="1" ht="12.75" x14ac:dyDescent="0.2">
      <c r="A160" s="31">
        <v>57</v>
      </c>
      <c r="B160" s="48" t="s">
        <v>48</v>
      </c>
      <c r="C160" s="42" t="s">
        <v>273</v>
      </c>
      <c r="D160" s="31">
        <v>0</v>
      </c>
      <c r="E160" s="35" t="s">
        <v>167</v>
      </c>
      <c r="F160" s="35"/>
    </row>
    <row r="161" spans="1:6" s="43" customFormat="1" ht="12.75" x14ac:dyDescent="0.2">
      <c r="A161" s="31">
        <v>58</v>
      </c>
      <c r="B161" s="48" t="s">
        <v>274</v>
      </c>
      <c r="C161" s="42" t="s">
        <v>23</v>
      </c>
      <c r="D161" s="31">
        <v>0</v>
      </c>
      <c r="E161" s="35" t="s">
        <v>167</v>
      </c>
      <c r="F161" s="35"/>
    </row>
    <row r="162" spans="1:6" s="43" customFormat="1" ht="25.5" x14ac:dyDescent="0.2">
      <c r="A162" s="31">
        <v>59</v>
      </c>
      <c r="B162" s="48" t="s">
        <v>275</v>
      </c>
      <c r="C162" s="46" t="s">
        <v>276</v>
      </c>
      <c r="D162" s="31">
        <v>0</v>
      </c>
      <c r="E162" s="35" t="s">
        <v>167</v>
      </c>
      <c r="F162" s="35"/>
    </row>
    <row r="163" spans="1:6" s="43" customFormat="1" ht="12.75" x14ac:dyDescent="0.2">
      <c r="A163" s="31">
        <v>60</v>
      </c>
      <c r="B163" s="48" t="s">
        <v>48</v>
      </c>
      <c r="C163" s="42" t="s">
        <v>277</v>
      </c>
      <c r="D163" s="31">
        <v>0</v>
      </c>
      <c r="E163" s="35" t="s">
        <v>167</v>
      </c>
      <c r="F163" s="35"/>
    </row>
    <row r="164" spans="1:6" s="43" customFormat="1" ht="25.5" x14ac:dyDescent="0.2">
      <c r="A164" s="31">
        <v>61</v>
      </c>
      <c r="B164" s="48" t="s">
        <v>275</v>
      </c>
      <c r="C164" s="42" t="s">
        <v>278</v>
      </c>
      <c r="D164" s="31">
        <v>0</v>
      </c>
      <c r="E164" s="35" t="s">
        <v>167</v>
      </c>
      <c r="F164" s="35"/>
    </row>
    <row r="165" spans="1:6" s="43" customFormat="1" ht="12.75" x14ac:dyDescent="0.2">
      <c r="A165" s="31">
        <v>62</v>
      </c>
      <c r="B165" s="48" t="s">
        <v>279</v>
      </c>
      <c r="C165" s="42" t="s">
        <v>280</v>
      </c>
      <c r="D165" s="31">
        <v>0</v>
      </c>
      <c r="E165" s="35" t="s">
        <v>167</v>
      </c>
      <c r="F165" s="35"/>
    </row>
    <row r="166" spans="1:6" s="43" customFormat="1" ht="12.75" x14ac:dyDescent="0.2">
      <c r="A166" s="31">
        <v>63</v>
      </c>
      <c r="B166" s="48" t="s">
        <v>244</v>
      </c>
      <c r="C166" s="46" t="s">
        <v>281</v>
      </c>
      <c r="D166" s="31">
        <v>0</v>
      </c>
      <c r="E166" s="35" t="s">
        <v>167</v>
      </c>
      <c r="F166" s="35"/>
    </row>
    <row r="167" spans="1:6" s="43" customFormat="1" ht="12.75" x14ac:dyDescent="0.2">
      <c r="A167" s="31">
        <v>64</v>
      </c>
      <c r="B167" s="48" t="s">
        <v>244</v>
      </c>
      <c r="C167" s="46" t="s">
        <v>282</v>
      </c>
      <c r="D167" s="31">
        <v>0</v>
      </c>
      <c r="E167" s="35" t="s">
        <v>167</v>
      </c>
      <c r="F167" s="35"/>
    </row>
    <row r="168" spans="1:6" s="43" customFormat="1" ht="12.75" x14ac:dyDescent="0.2">
      <c r="A168" s="31">
        <v>65</v>
      </c>
      <c r="B168" s="48" t="s">
        <v>95</v>
      </c>
      <c r="C168" s="46" t="s">
        <v>283</v>
      </c>
      <c r="D168" s="31">
        <v>0</v>
      </c>
      <c r="E168" s="35" t="s">
        <v>167</v>
      </c>
      <c r="F168" s="35"/>
    </row>
    <row r="169" spans="1:6" s="43" customFormat="1" ht="12.75" x14ac:dyDescent="0.2">
      <c r="A169" s="31">
        <v>66</v>
      </c>
      <c r="B169" s="48" t="s">
        <v>284</v>
      </c>
      <c r="C169" s="46" t="s">
        <v>23</v>
      </c>
      <c r="D169" s="31">
        <v>0</v>
      </c>
      <c r="E169" s="35" t="s">
        <v>167</v>
      </c>
      <c r="F169" s="35"/>
    </row>
    <row r="170" spans="1:6" s="43" customFormat="1" ht="12.75" x14ac:dyDescent="0.2">
      <c r="A170" s="31">
        <v>67</v>
      </c>
      <c r="B170" s="48" t="s">
        <v>285</v>
      </c>
      <c r="C170" s="46" t="s">
        <v>23</v>
      </c>
      <c r="D170" s="31">
        <v>0</v>
      </c>
      <c r="E170" s="35" t="s">
        <v>167</v>
      </c>
      <c r="F170" s="35"/>
    </row>
    <row r="171" spans="1:6" s="43" customFormat="1" ht="12.75" x14ac:dyDescent="0.2">
      <c r="A171" s="31">
        <v>68</v>
      </c>
      <c r="B171" s="48" t="s">
        <v>286</v>
      </c>
      <c r="C171" s="46" t="s">
        <v>23</v>
      </c>
      <c r="D171" s="31">
        <v>0</v>
      </c>
      <c r="E171" s="35" t="s">
        <v>167</v>
      </c>
      <c r="F171" s="35"/>
    </row>
    <row r="172" spans="1:6" s="43" customFormat="1" ht="12.75" x14ac:dyDescent="0.2">
      <c r="A172" s="31">
        <v>69</v>
      </c>
      <c r="B172" s="48" t="s">
        <v>287</v>
      </c>
      <c r="C172" s="46" t="s">
        <v>288</v>
      </c>
      <c r="D172" s="31">
        <v>0</v>
      </c>
      <c r="E172" s="35" t="s">
        <v>167</v>
      </c>
      <c r="F172" s="35"/>
    </row>
    <row r="173" spans="1:6" s="43" customFormat="1" ht="12.75" x14ac:dyDescent="0.2">
      <c r="A173" s="31">
        <v>70</v>
      </c>
      <c r="B173" s="48" t="s">
        <v>287</v>
      </c>
      <c r="C173" s="46" t="s">
        <v>289</v>
      </c>
      <c r="D173" s="31">
        <v>0</v>
      </c>
      <c r="E173" s="35" t="s">
        <v>167</v>
      </c>
      <c r="F173" s="35"/>
    </row>
    <row r="174" spans="1:6" s="43" customFormat="1" ht="12.75" x14ac:dyDescent="0.2">
      <c r="A174" s="31">
        <v>71</v>
      </c>
      <c r="B174" s="48" t="s">
        <v>290</v>
      </c>
      <c r="C174" s="46" t="s">
        <v>291</v>
      </c>
      <c r="D174" s="31">
        <v>0</v>
      </c>
      <c r="E174" s="35" t="s">
        <v>167</v>
      </c>
      <c r="F174" s="35"/>
    </row>
    <row r="175" spans="1:6" s="43" customFormat="1" ht="12.75" x14ac:dyDescent="0.2">
      <c r="A175" s="31">
        <v>72</v>
      </c>
      <c r="B175" s="48" t="s">
        <v>290</v>
      </c>
      <c r="C175" s="46" t="s">
        <v>292</v>
      </c>
      <c r="D175" s="31">
        <v>0</v>
      </c>
      <c r="E175" s="35" t="s">
        <v>167</v>
      </c>
      <c r="F175" s="35"/>
    </row>
    <row r="176" spans="1:6" s="43" customFormat="1" ht="12.75" x14ac:dyDescent="0.2">
      <c r="A176" s="31">
        <v>73</v>
      </c>
      <c r="B176" s="48" t="s">
        <v>290</v>
      </c>
      <c r="C176" s="46" t="s">
        <v>293</v>
      </c>
      <c r="D176" s="31">
        <v>0</v>
      </c>
      <c r="E176" s="35" t="s">
        <v>167</v>
      </c>
      <c r="F176" s="35"/>
    </row>
    <row r="177" spans="1:6" s="43" customFormat="1" ht="12.75" x14ac:dyDescent="0.2">
      <c r="A177" s="31">
        <v>74</v>
      </c>
      <c r="B177" s="48" t="s">
        <v>290</v>
      </c>
      <c r="C177" s="46" t="s">
        <v>294</v>
      </c>
      <c r="D177" s="31">
        <v>0</v>
      </c>
      <c r="E177" s="35" t="s">
        <v>167</v>
      </c>
      <c r="F177" s="35"/>
    </row>
    <row r="178" spans="1:6" s="43" customFormat="1" ht="12.75" x14ac:dyDescent="0.2">
      <c r="A178" s="31">
        <v>75</v>
      </c>
      <c r="B178" s="48" t="s">
        <v>290</v>
      </c>
      <c r="C178" s="46" t="s">
        <v>295</v>
      </c>
      <c r="D178" s="31">
        <v>0</v>
      </c>
      <c r="E178" s="35" t="s">
        <v>167</v>
      </c>
      <c r="F178" s="35"/>
    </row>
    <row r="179" spans="1:6" s="43" customFormat="1" ht="12.75" x14ac:dyDescent="0.2">
      <c r="A179" s="31">
        <v>76</v>
      </c>
      <c r="B179" s="48" t="s">
        <v>157</v>
      </c>
      <c r="C179" s="46" t="s">
        <v>296</v>
      </c>
      <c r="D179" s="31">
        <v>0</v>
      </c>
      <c r="E179" s="35" t="s">
        <v>167</v>
      </c>
      <c r="F179" s="35"/>
    </row>
    <row r="180" spans="1:6" s="43" customFormat="1" ht="12.75" x14ac:dyDescent="0.2">
      <c r="A180" s="31">
        <v>77</v>
      </c>
      <c r="B180" s="48" t="s">
        <v>157</v>
      </c>
      <c r="C180" s="46" t="s">
        <v>297</v>
      </c>
      <c r="D180" s="31">
        <v>0</v>
      </c>
      <c r="E180" s="35" t="s">
        <v>167</v>
      </c>
      <c r="F180" s="35"/>
    </row>
    <row r="181" spans="1:6" s="43" customFormat="1" ht="12.75" x14ac:dyDescent="0.2">
      <c r="A181" s="31">
        <v>78</v>
      </c>
      <c r="B181" s="48" t="s">
        <v>157</v>
      </c>
      <c r="C181" s="46" t="s">
        <v>298</v>
      </c>
      <c r="D181" s="31">
        <v>0</v>
      </c>
      <c r="E181" s="35" t="s">
        <v>167</v>
      </c>
      <c r="F181" s="35"/>
    </row>
    <row r="182" spans="1:6" s="43" customFormat="1" ht="12.75" x14ac:dyDescent="0.2">
      <c r="A182" s="31">
        <v>79</v>
      </c>
      <c r="B182" s="48" t="s">
        <v>279</v>
      </c>
      <c r="C182" s="46" t="s">
        <v>23</v>
      </c>
      <c r="D182" s="31">
        <v>0</v>
      </c>
      <c r="E182" s="35" t="s">
        <v>167</v>
      </c>
      <c r="F182" s="35"/>
    </row>
    <row r="183" spans="1:6" s="43" customFormat="1" ht="12.75" x14ac:dyDescent="0.2">
      <c r="A183" s="31">
        <v>80</v>
      </c>
      <c r="B183" s="48" t="s">
        <v>299</v>
      </c>
      <c r="C183" s="46" t="s">
        <v>23</v>
      </c>
      <c r="D183" s="31">
        <v>0</v>
      </c>
      <c r="E183" s="35" t="s">
        <v>167</v>
      </c>
      <c r="F183" s="35"/>
    </row>
    <row r="184" spans="1:6" s="43" customFormat="1" ht="12.75" x14ac:dyDescent="0.2">
      <c r="A184" s="31">
        <v>81</v>
      </c>
      <c r="B184" s="48" t="s">
        <v>300</v>
      </c>
      <c r="C184" s="46" t="s">
        <v>301</v>
      </c>
      <c r="D184" s="31">
        <v>0</v>
      </c>
      <c r="E184" s="35" t="s">
        <v>167</v>
      </c>
      <c r="F184" s="35"/>
    </row>
    <row r="185" spans="1:6" s="43" customFormat="1" ht="12.75" x14ac:dyDescent="0.2">
      <c r="A185" s="31">
        <v>82</v>
      </c>
      <c r="B185" s="48" t="s">
        <v>302</v>
      </c>
      <c r="C185" s="46" t="s">
        <v>303</v>
      </c>
      <c r="D185" s="31">
        <v>0</v>
      </c>
      <c r="E185" s="35" t="s">
        <v>167</v>
      </c>
      <c r="F185" s="35"/>
    </row>
    <row r="186" spans="1:6" s="43" customFormat="1" ht="12.75" x14ac:dyDescent="0.2">
      <c r="A186" s="31">
        <v>83</v>
      </c>
      <c r="B186" s="48" t="s">
        <v>304</v>
      </c>
      <c r="C186" s="46" t="s">
        <v>305</v>
      </c>
      <c r="D186" s="31">
        <v>0</v>
      </c>
      <c r="E186" s="35" t="s">
        <v>167</v>
      </c>
      <c r="F186" s="35"/>
    </row>
    <row r="187" spans="1:6" s="43" customFormat="1" ht="12.75" x14ac:dyDescent="0.2">
      <c r="A187" s="31">
        <v>84</v>
      </c>
      <c r="B187" s="48" t="s">
        <v>304</v>
      </c>
      <c r="C187" s="46" t="s">
        <v>306</v>
      </c>
      <c r="D187" s="31">
        <v>0</v>
      </c>
      <c r="E187" s="35" t="s">
        <v>167</v>
      </c>
      <c r="F187" s="35"/>
    </row>
    <row r="188" spans="1:6" s="43" customFormat="1" ht="12.75" x14ac:dyDescent="0.2">
      <c r="A188" s="31">
        <v>85</v>
      </c>
      <c r="B188" s="48" t="s">
        <v>304</v>
      </c>
      <c r="C188" s="46" t="s">
        <v>307</v>
      </c>
      <c r="D188" s="31">
        <v>0</v>
      </c>
      <c r="E188" s="35" t="s">
        <v>167</v>
      </c>
      <c r="F188" s="35"/>
    </row>
    <row r="189" spans="1:6" s="43" customFormat="1" ht="12.75" x14ac:dyDescent="0.2">
      <c r="A189" s="31">
        <v>86</v>
      </c>
      <c r="B189" s="48" t="s">
        <v>304</v>
      </c>
      <c r="C189" s="46" t="s">
        <v>308</v>
      </c>
      <c r="D189" s="31">
        <v>0</v>
      </c>
      <c r="E189" s="35" t="s">
        <v>167</v>
      </c>
      <c r="F189" s="35"/>
    </row>
    <row r="190" spans="1:6" s="43" customFormat="1" ht="12.75" x14ac:dyDescent="0.2">
      <c r="A190" s="31">
        <v>87</v>
      </c>
      <c r="B190" s="48" t="s">
        <v>309</v>
      </c>
      <c r="C190" s="46" t="s">
        <v>310</v>
      </c>
      <c r="D190" s="31">
        <v>0</v>
      </c>
      <c r="E190" s="35" t="s">
        <v>167</v>
      </c>
      <c r="F190" s="35"/>
    </row>
    <row r="191" spans="1:6" s="43" customFormat="1" ht="12.75" x14ac:dyDescent="0.2">
      <c r="A191" s="31">
        <v>88</v>
      </c>
      <c r="B191" s="48" t="s">
        <v>309</v>
      </c>
      <c r="C191" s="46" t="s">
        <v>311</v>
      </c>
      <c r="D191" s="31">
        <v>0</v>
      </c>
      <c r="E191" s="35" t="s">
        <v>167</v>
      </c>
      <c r="F191" s="35"/>
    </row>
    <row r="192" spans="1:6" s="43" customFormat="1" ht="12.75" x14ac:dyDescent="0.2">
      <c r="A192" s="31">
        <v>89</v>
      </c>
      <c r="B192" s="48" t="s">
        <v>309</v>
      </c>
      <c r="C192" s="46" t="s">
        <v>312</v>
      </c>
      <c r="D192" s="31">
        <v>0</v>
      </c>
      <c r="E192" s="35" t="s">
        <v>167</v>
      </c>
      <c r="F192" s="35"/>
    </row>
    <row r="193" spans="1:6" s="43" customFormat="1" ht="12.75" x14ac:dyDescent="0.2">
      <c r="A193" s="31">
        <v>90</v>
      </c>
      <c r="B193" s="48" t="s">
        <v>309</v>
      </c>
      <c r="C193" s="46" t="s">
        <v>313</v>
      </c>
      <c r="D193" s="31">
        <v>0</v>
      </c>
      <c r="E193" s="35" t="s">
        <v>167</v>
      </c>
      <c r="F193" s="35"/>
    </row>
    <row r="194" spans="1:6" s="43" customFormat="1" ht="12.75" x14ac:dyDescent="0.2">
      <c r="A194" s="31">
        <v>91</v>
      </c>
      <c r="B194" s="48" t="s">
        <v>309</v>
      </c>
      <c r="C194" s="46" t="s">
        <v>314</v>
      </c>
      <c r="D194" s="31">
        <v>0</v>
      </c>
      <c r="E194" s="35" t="s">
        <v>167</v>
      </c>
      <c r="F194" s="35"/>
    </row>
    <row r="195" spans="1:6" s="43" customFormat="1" ht="25.5" x14ac:dyDescent="0.2">
      <c r="A195" s="31">
        <v>92</v>
      </c>
      <c r="B195" s="48" t="s">
        <v>315</v>
      </c>
      <c r="C195" s="46" t="s">
        <v>316</v>
      </c>
      <c r="D195" s="31">
        <v>0</v>
      </c>
      <c r="E195" s="35" t="s">
        <v>167</v>
      </c>
      <c r="F195" s="35"/>
    </row>
    <row r="196" spans="1:6" s="43" customFormat="1" ht="25.5" x14ac:dyDescent="0.2">
      <c r="A196" s="31">
        <v>93</v>
      </c>
      <c r="B196" s="48" t="s">
        <v>315</v>
      </c>
      <c r="C196" s="46" t="s">
        <v>317</v>
      </c>
      <c r="D196" s="31">
        <v>0</v>
      </c>
      <c r="E196" s="35" t="s">
        <v>167</v>
      </c>
      <c r="F196" s="35"/>
    </row>
    <row r="197" spans="1:6" s="43" customFormat="1" ht="25.5" x14ac:dyDescent="0.2">
      <c r="A197" s="31">
        <v>94</v>
      </c>
      <c r="B197" s="48" t="s">
        <v>315</v>
      </c>
      <c r="C197" s="46" t="s">
        <v>318</v>
      </c>
      <c r="D197" s="31">
        <v>0</v>
      </c>
      <c r="E197" s="35" t="s">
        <v>167</v>
      </c>
      <c r="F197" s="35"/>
    </row>
    <row r="198" spans="1:6" s="43" customFormat="1" ht="25.5" x14ac:dyDescent="0.2">
      <c r="A198" s="31">
        <v>95</v>
      </c>
      <c r="B198" s="48" t="s">
        <v>315</v>
      </c>
      <c r="C198" s="46" t="s">
        <v>319</v>
      </c>
      <c r="D198" s="31">
        <v>0</v>
      </c>
      <c r="E198" s="35" t="s">
        <v>167</v>
      </c>
      <c r="F198" s="35"/>
    </row>
    <row r="199" spans="1:6" s="43" customFormat="1" ht="25.5" x14ac:dyDescent="0.2">
      <c r="A199" s="31">
        <v>96</v>
      </c>
      <c r="B199" s="48" t="s">
        <v>315</v>
      </c>
      <c r="C199" s="46" t="s">
        <v>320</v>
      </c>
      <c r="D199" s="31">
        <v>0</v>
      </c>
      <c r="E199" s="35" t="s">
        <v>167</v>
      </c>
      <c r="F199" s="35"/>
    </row>
    <row r="200" spans="1:6" s="43" customFormat="1" ht="25.5" x14ac:dyDescent="0.2">
      <c r="A200" s="31">
        <v>97</v>
      </c>
      <c r="B200" s="48" t="s">
        <v>315</v>
      </c>
      <c r="C200" s="46" t="s">
        <v>321</v>
      </c>
      <c r="D200" s="31">
        <v>0</v>
      </c>
      <c r="E200" s="35" t="s">
        <v>167</v>
      </c>
      <c r="F200" s="35"/>
    </row>
    <row r="201" spans="1:6" s="43" customFormat="1" ht="25.5" x14ac:dyDescent="0.2">
      <c r="A201" s="31">
        <v>98</v>
      </c>
      <c r="B201" s="48" t="s">
        <v>315</v>
      </c>
      <c r="C201" s="46" t="s">
        <v>322</v>
      </c>
      <c r="D201" s="31">
        <v>0</v>
      </c>
      <c r="E201" s="35" t="s">
        <v>167</v>
      </c>
      <c r="F201" s="35"/>
    </row>
    <row r="202" spans="1:6" s="43" customFormat="1" ht="25.5" x14ac:dyDescent="0.2">
      <c r="A202" s="31">
        <v>99</v>
      </c>
      <c r="B202" s="48" t="s">
        <v>315</v>
      </c>
      <c r="C202" s="46" t="s">
        <v>323</v>
      </c>
      <c r="D202" s="31">
        <v>0</v>
      </c>
      <c r="E202" s="35" t="s">
        <v>167</v>
      </c>
      <c r="F202" s="35"/>
    </row>
    <row r="203" spans="1:6" s="43" customFormat="1" ht="25.5" x14ac:dyDescent="0.2">
      <c r="A203" s="31">
        <v>100</v>
      </c>
      <c r="B203" s="48" t="s">
        <v>315</v>
      </c>
      <c r="C203" s="46" t="s">
        <v>324</v>
      </c>
      <c r="D203" s="31">
        <v>0</v>
      </c>
      <c r="E203" s="35" t="s">
        <v>167</v>
      </c>
      <c r="F203" s="35"/>
    </row>
    <row r="204" spans="1:6" s="43" customFormat="1" ht="25.5" x14ac:dyDescent="0.2">
      <c r="A204" s="31">
        <v>101</v>
      </c>
      <c r="B204" s="48" t="s">
        <v>315</v>
      </c>
      <c r="C204" s="46" t="s">
        <v>325</v>
      </c>
      <c r="D204" s="31">
        <v>0</v>
      </c>
      <c r="E204" s="35" t="s">
        <v>167</v>
      </c>
      <c r="F204" s="35"/>
    </row>
    <row r="205" spans="1:6" s="43" customFormat="1" ht="25.5" x14ac:dyDescent="0.2">
      <c r="A205" s="31">
        <v>102</v>
      </c>
      <c r="B205" s="48" t="s">
        <v>315</v>
      </c>
      <c r="C205" s="46" t="s">
        <v>326</v>
      </c>
      <c r="D205" s="31">
        <v>0</v>
      </c>
      <c r="E205" s="35" t="s">
        <v>167</v>
      </c>
      <c r="F205" s="35"/>
    </row>
    <row r="206" spans="1:6" s="43" customFormat="1" ht="25.5" x14ac:dyDescent="0.2">
      <c r="A206" s="31">
        <v>103</v>
      </c>
      <c r="B206" s="48" t="s">
        <v>327</v>
      </c>
      <c r="C206" s="46" t="s">
        <v>328</v>
      </c>
      <c r="D206" s="31">
        <v>0</v>
      </c>
      <c r="E206" s="35" t="s">
        <v>167</v>
      </c>
      <c r="F206" s="35"/>
    </row>
    <row r="207" spans="1:6" s="43" customFormat="1" ht="25.5" x14ac:dyDescent="0.2">
      <c r="A207" s="31">
        <v>104</v>
      </c>
      <c r="B207" s="48" t="s">
        <v>327</v>
      </c>
      <c r="C207" s="46" t="s">
        <v>329</v>
      </c>
      <c r="D207" s="31">
        <v>0</v>
      </c>
      <c r="E207" s="35" t="s">
        <v>167</v>
      </c>
      <c r="F207" s="35"/>
    </row>
    <row r="208" spans="1:6" s="43" customFormat="1" ht="25.5" x14ac:dyDescent="0.2">
      <c r="A208" s="31">
        <v>105</v>
      </c>
      <c r="B208" s="48" t="s">
        <v>327</v>
      </c>
      <c r="C208" s="46" t="s">
        <v>330</v>
      </c>
      <c r="D208" s="31">
        <v>0</v>
      </c>
      <c r="E208" s="35" t="s">
        <v>167</v>
      </c>
      <c r="F208" s="35"/>
    </row>
    <row r="209" spans="1:6" s="43" customFormat="1" ht="12.75" x14ac:dyDescent="0.2">
      <c r="A209" s="31">
        <v>106</v>
      </c>
      <c r="B209" s="48" t="s">
        <v>179</v>
      </c>
      <c r="C209" s="46" t="s">
        <v>23</v>
      </c>
      <c r="D209" s="31">
        <v>0</v>
      </c>
      <c r="E209" s="35" t="s">
        <v>167</v>
      </c>
      <c r="F209" s="35"/>
    </row>
    <row r="210" spans="1:6" s="43" customFormat="1" ht="12.75" x14ac:dyDescent="0.2">
      <c r="A210" s="31">
        <v>107</v>
      </c>
      <c r="B210" s="48" t="s">
        <v>20</v>
      </c>
      <c r="C210" s="46" t="s">
        <v>23</v>
      </c>
      <c r="D210" s="31">
        <v>0</v>
      </c>
      <c r="E210" s="35" t="s">
        <v>167</v>
      </c>
      <c r="F210" s="35"/>
    </row>
    <row r="211" spans="1:6" s="43" customFormat="1" ht="12.75" x14ac:dyDescent="0.2">
      <c r="A211" s="31">
        <v>108</v>
      </c>
      <c r="B211" s="48" t="s">
        <v>331</v>
      </c>
      <c r="C211" s="46" t="s">
        <v>332</v>
      </c>
      <c r="D211" s="31">
        <v>0</v>
      </c>
      <c r="E211" s="35" t="s">
        <v>167</v>
      </c>
      <c r="F211" s="35"/>
    </row>
    <row r="212" spans="1:6" s="43" customFormat="1" ht="12.75" x14ac:dyDescent="0.2">
      <c r="A212" s="31">
        <v>109</v>
      </c>
      <c r="B212" s="48" t="s">
        <v>20</v>
      </c>
      <c r="C212" s="46" t="s">
        <v>333</v>
      </c>
      <c r="D212" s="31">
        <v>0</v>
      </c>
      <c r="E212" s="35" t="s">
        <v>167</v>
      </c>
      <c r="F212" s="35"/>
    </row>
    <row r="213" spans="1:6" s="43" customFormat="1" ht="12.75" x14ac:dyDescent="0.2">
      <c r="A213" s="31">
        <v>110</v>
      </c>
      <c r="B213" s="48" t="s">
        <v>20</v>
      </c>
      <c r="C213" s="46" t="s">
        <v>334</v>
      </c>
      <c r="D213" s="31">
        <v>0</v>
      </c>
      <c r="E213" s="35" t="s">
        <v>167</v>
      </c>
      <c r="F213" s="35"/>
    </row>
    <row r="214" spans="1:6" s="43" customFormat="1" ht="12.75" x14ac:dyDescent="0.2">
      <c r="A214" s="31">
        <v>111</v>
      </c>
      <c r="B214" s="48" t="s">
        <v>82</v>
      </c>
      <c r="C214" s="46" t="s">
        <v>23</v>
      </c>
      <c r="D214" s="31">
        <v>0</v>
      </c>
      <c r="E214" s="35" t="s">
        <v>167</v>
      </c>
      <c r="F214" s="35"/>
    </row>
    <row r="215" spans="1:6" s="43" customFormat="1" ht="12.75" x14ac:dyDescent="0.2">
      <c r="A215" s="31">
        <v>112</v>
      </c>
      <c r="B215" s="48" t="s">
        <v>241</v>
      </c>
      <c r="C215" s="46" t="s">
        <v>335</v>
      </c>
      <c r="D215" s="31">
        <v>0</v>
      </c>
      <c r="E215" s="35" t="s">
        <v>167</v>
      </c>
      <c r="F215" s="35"/>
    </row>
    <row r="216" spans="1:6" s="43" customFormat="1" ht="25.5" x14ac:dyDescent="0.2">
      <c r="A216" s="31">
        <v>113</v>
      </c>
      <c r="B216" s="48" t="s">
        <v>275</v>
      </c>
      <c r="C216" s="46" t="s">
        <v>336</v>
      </c>
      <c r="D216" s="31">
        <v>0</v>
      </c>
      <c r="E216" s="35" t="s">
        <v>167</v>
      </c>
      <c r="F216" s="35"/>
    </row>
    <row r="217" spans="1:6" s="43" customFormat="1" ht="12.75" x14ac:dyDescent="0.2">
      <c r="A217" s="31">
        <v>114</v>
      </c>
      <c r="B217" s="48" t="s">
        <v>214</v>
      </c>
      <c r="C217" s="46" t="s">
        <v>23</v>
      </c>
      <c r="D217" s="31">
        <v>0</v>
      </c>
      <c r="E217" s="35" t="s">
        <v>167</v>
      </c>
      <c r="F217" s="35"/>
    </row>
    <row r="218" spans="1:6" s="43" customFormat="1" ht="12.75" x14ac:dyDescent="0.2">
      <c r="A218" s="31">
        <v>115</v>
      </c>
      <c r="B218" s="48" t="s">
        <v>76</v>
      </c>
      <c r="C218" s="46" t="s">
        <v>337</v>
      </c>
      <c r="D218" s="31">
        <v>0</v>
      </c>
      <c r="E218" s="35" t="s">
        <v>167</v>
      </c>
      <c r="F218" s="35"/>
    </row>
    <row r="219" spans="1:6" s="43" customFormat="1" ht="12.75" x14ac:dyDescent="0.2">
      <c r="A219" s="31">
        <v>116</v>
      </c>
      <c r="B219" s="48" t="s">
        <v>338</v>
      </c>
      <c r="C219" s="46" t="s">
        <v>339</v>
      </c>
      <c r="D219" s="31">
        <v>0</v>
      </c>
      <c r="E219" s="35" t="s">
        <v>167</v>
      </c>
      <c r="F219" s="35"/>
    </row>
    <row r="220" spans="1:6" s="43" customFormat="1" ht="12.75" x14ac:dyDescent="0.2">
      <c r="A220" s="31">
        <v>117</v>
      </c>
      <c r="B220" s="48" t="s">
        <v>214</v>
      </c>
      <c r="C220" s="46" t="s">
        <v>23</v>
      </c>
      <c r="D220" s="31">
        <v>0</v>
      </c>
      <c r="E220" s="35" t="s">
        <v>167</v>
      </c>
      <c r="F220" s="35"/>
    </row>
    <row r="221" spans="1:6" s="43" customFormat="1" ht="25.5" x14ac:dyDescent="0.2">
      <c r="A221" s="31">
        <v>118</v>
      </c>
      <c r="B221" s="48" t="s">
        <v>275</v>
      </c>
      <c r="C221" s="46" t="s">
        <v>340</v>
      </c>
      <c r="D221" s="31">
        <v>0</v>
      </c>
      <c r="E221" s="35" t="s">
        <v>167</v>
      </c>
      <c r="F221" s="35"/>
    </row>
    <row r="222" spans="1:6" s="43" customFormat="1" ht="12.75" x14ac:dyDescent="0.2">
      <c r="A222" s="31">
        <v>119</v>
      </c>
      <c r="B222" s="48" t="s">
        <v>48</v>
      </c>
      <c r="C222" s="46" t="s">
        <v>341</v>
      </c>
      <c r="D222" s="31">
        <v>0</v>
      </c>
      <c r="E222" s="35" t="s">
        <v>167</v>
      </c>
      <c r="F222" s="35"/>
    </row>
    <row r="223" spans="1:6" s="43" customFormat="1" ht="12.75" x14ac:dyDescent="0.2">
      <c r="A223" s="31">
        <v>120</v>
      </c>
      <c r="B223" s="48" t="s">
        <v>76</v>
      </c>
      <c r="C223" s="46" t="s">
        <v>23</v>
      </c>
      <c r="D223" s="31">
        <v>0</v>
      </c>
      <c r="E223" s="35" t="s">
        <v>167</v>
      </c>
      <c r="F223" s="35"/>
    </row>
    <row r="224" spans="1:6" s="43" customFormat="1" ht="12.75" x14ac:dyDescent="0.2">
      <c r="A224" s="31">
        <v>121</v>
      </c>
      <c r="B224" s="48" t="s">
        <v>70</v>
      </c>
      <c r="C224" s="46" t="s">
        <v>23</v>
      </c>
      <c r="D224" s="31">
        <v>0</v>
      </c>
      <c r="E224" s="35" t="s">
        <v>167</v>
      </c>
      <c r="F224" s="35"/>
    </row>
    <row r="225" spans="1:6" s="43" customFormat="1" ht="12.75" x14ac:dyDescent="0.2">
      <c r="A225" s="31">
        <v>122</v>
      </c>
      <c r="B225" s="48" t="s">
        <v>82</v>
      </c>
      <c r="C225" s="46" t="s">
        <v>342</v>
      </c>
      <c r="D225" s="31">
        <v>0</v>
      </c>
      <c r="E225" s="35" t="s">
        <v>167</v>
      </c>
      <c r="F225" s="35"/>
    </row>
    <row r="226" spans="1:6" s="43" customFormat="1" ht="12.75" x14ac:dyDescent="0.2">
      <c r="A226" s="31">
        <v>123</v>
      </c>
      <c r="B226" s="48" t="s">
        <v>20</v>
      </c>
      <c r="C226" s="46" t="s">
        <v>343</v>
      </c>
      <c r="D226" s="31">
        <v>0</v>
      </c>
      <c r="E226" s="35" t="s">
        <v>167</v>
      </c>
      <c r="F226" s="35"/>
    </row>
    <row r="227" spans="1:6" s="43" customFormat="1" ht="12.75" x14ac:dyDescent="0.2">
      <c r="A227" s="31">
        <v>124</v>
      </c>
      <c r="B227" s="47" t="s">
        <v>76</v>
      </c>
      <c r="C227" s="46" t="s">
        <v>344</v>
      </c>
      <c r="D227" s="31">
        <v>0</v>
      </c>
      <c r="E227" s="35" t="s">
        <v>167</v>
      </c>
      <c r="F227" s="35"/>
    </row>
    <row r="228" spans="1:6" s="43" customFormat="1" ht="12.75" x14ac:dyDescent="0.2">
      <c r="A228" s="31">
        <v>125</v>
      </c>
      <c r="B228" s="48" t="s">
        <v>20</v>
      </c>
      <c r="C228" s="46" t="s">
        <v>345</v>
      </c>
      <c r="D228" s="31">
        <v>0</v>
      </c>
      <c r="E228" s="35" t="s">
        <v>167</v>
      </c>
      <c r="F228" s="35"/>
    </row>
    <row r="229" spans="1:6" s="43" customFormat="1" ht="12.75" x14ac:dyDescent="0.2">
      <c r="A229" s="31">
        <v>126</v>
      </c>
      <c r="B229" s="48" t="s">
        <v>20</v>
      </c>
      <c r="C229" s="46" t="s">
        <v>346</v>
      </c>
      <c r="D229" s="31">
        <v>0</v>
      </c>
      <c r="E229" s="35" t="s">
        <v>167</v>
      </c>
      <c r="F229" s="35"/>
    </row>
    <row r="230" spans="1:6" s="43" customFormat="1" ht="12.75" x14ac:dyDescent="0.2">
      <c r="A230" s="31">
        <v>127</v>
      </c>
      <c r="B230" s="48" t="s">
        <v>20</v>
      </c>
      <c r="C230" s="46" t="s">
        <v>347</v>
      </c>
      <c r="D230" s="31">
        <v>0</v>
      </c>
      <c r="E230" s="35" t="s">
        <v>167</v>
      </c>
      <c r="F230" s="35"/>
    </row>
    <row r="231" spans="1:6" s="43" customFormat="1" ht="12.75" x14ac:dyDescent="0.2">
      <c r="A231" s="31">
        <v>128</v>
      </c>
      <c r="B231" s="48" t="s">
        <v>20</v>
      </c>
      <c r="C231" s="46" t="s">
        <v>348</v>
      </c>
      <c r="D231" s="31">
        <v>0</v>
      </c>
      <c r="E231" s="35" t="s">
        <v>167</v>
      </c>
      <c r="F231" s="35"/>
    </row>
    <row r="232" spans="1:6" s="43" customFormat="1" ht="12.75" x14ac:dyDescent="0.2">
      <c r="A232" s="31">
        <v>129</v>
      </c>
      <c r="B232" s="48" t="s">
        <v>349</v>
      </c>
      <c r="C232" s="46" t="s">
        <v>350</v>
      </c>
      <c r="D232" s="31">
        <v>0</v>
      </c>
      <c r="E232" s="35" t="s">
        <v>167</v>
      </c>
      <c r="F232" s="35"/>
    </row>
    <row r="233" spans="1:6" s="43" customFormat="1" ht="12.75" x14ac:dyDescent="0.2">
      <c r="A233" s="31">
        <v>130</v>
      </c>
      <c r="B233" s="48" t="s">
        <v>241</v>
      </c>
      <c r="C233" s="42">
        <v>100553</v>
      </c>
      <c r="D233" s="31">
        <v>0</v>
      </c>
      <c r="E233" s="35" t="s">
        <v>167</v>
      </c>
      <c r="F233" s="35"/>
    </row>
    <row r="234" spans="1:6" s="43" customFormat="1" ht="12.75" x14ac:dyDescent="0.2">
      <c r="A234" s="31">
        <v>131</v>
      </c>
      <c r="B234" s="48" t="s">
        <v>241</v>
      </c>
      <c r="C234" s="42">
        <v>100251</v>
      </c>
      <c r="D234" s="31">
        <v>0</v>
      </c>
      <c r="E234" s="35" t="s">
        <v>167</v>
      </c>
      <c r="F234" s="35"/>
    </row>
    <row r="235" spans="1:6" s="43" customFormat="1" ht="12.75" x14ac:dyDescent="0.2">
      <c r="A235" s="31">
        <v>132</v>
      </c>
      <c r="B235" s="48" t="s">
        <v>351</v>
      </c>
      <c r="C235" s="46" t="s">
        <v>352</v>
      </c>
      <c r="D235" s="31">
        <v>0</v>
      </c>
      <c r="E235" s="35" t="s">
        <v>167</v>
      </c>
      <c r="F235" s="35"/>
    </row>
    <row r="236" spans="1:6" s="43" customFormat="1" ht="12.75" x14ac:dyDescent="0.2">
      <c r="A236" s="31">
        <v>133</v>
      </c>
      <c r="B236" s="48" t="s">
        <v>241</v>
      </c>
      <c r="C236" s="46" t="s">
        <v>353</v>
      </c>
      <c r="D236" s="31">
        <v>0</v>
      </c>
      <c r="E236" s="35" t="s">
        <v>167</v>
      </c>
      <c r="F236" s="35"/>
    </row>
    <row r="237" spans="1:6" s="43" customFormat="1" ht="12.75" x14ac:dyDescent="0.2">
      <c r="A237" s="31">
        <v>134</v>
      </c>
      <c r="B237" s="48" t="s">
        <v>241</v>
      </c>
      <c r="C237" s="46" t="s">
        <v>354</v>
      </c>
      <c r="D237" s="31">
        <v>0</v>
      </c>
      <c r="E237" s="35" t="s">
        <v>167</v>
      </c>
      <c r="F237" s="35"/>
    </row>
    <row r="238" spans="1:6" s="43" customFormat="1" ht="12.75" x14ac:dyDescent="0.2">
      <c r="A238" s="31">
        <v>135</v>
      </c>
      <c r="B238" s="48" t="s">
        <v>241</v>
      </c>
      <c r="C238" s="46" t="s">
        <v>355</v>
      </c>
      <c r="D238" s="31">
        <v>0</v>
      </c>
      <c r="E238" s="35" t="s">
        <v>167</v>
      </c>
      <c r="F238" s="35"/>
    </row>
    <row r="239" spans="1:6" s="43" customFormat="1" ht="12.75" x14ac:dyDescent="0.2">
      <c r="A239" s="31">
        <v>136</v>
      </c>
      <c r="B239" s="48" t="s">
        <v>241</v>
      </c>
      <c r="C239" s="46" t="s">
        <v>356</v>
      </c>
      <c r="D239" s="31">
        <v>0</v>
      </c>
      <c r="E239" s="35" t="s">
        <v>167</v>
      </c>
      <c r="F239" s="35"/>
    </row>
    <row r="240" spans="1:6" s="43" customFormat="1" ht="12.75" x14ac:dyDescent="0.2">
      <c r="A240" s="31">
        <v>137</v>
      </c>
      <c r="B240" s="48" t="s">
        <v>241</v>
      </c>
      <c r="C240" s="46" t="s">
        <v>357</v>
      </c>
      <c r="D240" s="31">
        <v>0</v>
      </c>
      <c r="E240" s="35" t="s">
        <v>167</v>
      </c>
      <c r="F240" s="35"/>
    </row>
    <row r="241" spans="1:6" s="43" customFormat="1" ht="12.75" x14ac:dyDescent="0.2">
      <c r="A241" s="31">
        <v>138</v>
      </c>
      <c r="B241" s="48" t="s">
        <v>241</v>
      </c>
      <c r="C241" s="46" t="s">
        <v>358</v>
      </c>
      <c r="D241" s="31">
        <v>0</v>
      </c>
      <c r="E241" s="35" t="s">
        <v>167</v>
      </c>
      <c r="F241" s="35"/>
    </row>
    <row r="242" spans="1:6" s="43" customFormat="1" ht="12.75" x14ac:dyDescent="0.2">
      <c r="A242" s="31">
        <v>139</v>
      </c>
      <c r="B242" s="48" t="s">
        <v>241</v>
      </c>
      <c r="C242" s="46" t="s">
        <v>359</v>
      </c>
      <c r="D242" s="31">
        <v>0</v>
      </c>
      <c r="E242" s="35" t="s">
        <v>167</v>
      </c>
      <c r="F242" s="35"/>
    </row>
    <row r="243" spans="1:6" s="43" customFormat="1" ht="12.75" x14ac:dyDescent="0.2">
      <c r="A243" s="31">
        <v>140</v>
      </c>
      <c r="B243" s="48" t="s">
        <v>241</v>
      </c>
      <c r="C243" s="46" t="s">
        <v>360</v>
      </c>
      <c r="D243" s="31">
        <v>0</v>
      </c>
      <c r="E243" s="35" t="s">
        <v>167</v>
      </c>
      <c r="F243" s="35"/>
    </row>
    <row r="244" spans="1:6" s="43" customFormat="1" ht="12.75" x14ac:dyDescent="0.2">
      <c r="A244" s="31">
        <v>141</v>
      </c>
      <c r="B244" s="48" t="s">
        <v>48</v>
      </c>
      <c r="C244" s="46" t="s">
        <v>361</v>
      </c>
      <c r="D244" s="31">
        <v>0</v>
      </c>
      <c r="E244" s="35" t="s">
        <v>167</v>
      </c>
      <c r="F244" s="35"/>
    </row>
    <row r="245" spans="1:6" s="43" customFormat="1" ht="12.75" x14ac:dyDescent="0.2">
      <c r="A245" s="31">
        <v>142</v>
      </c>
      <c r="B245" s="48" t="s">
        <v>103</v>
      </c>
      <c r="C245" s="46" t="s">
        <v>362</v>
      </c>
      <c r="D245" s="31">
        <v>0</v>
      </c>
      <c r="E245" s="35" t="s">
        <v>167</v>
      </c>
      <c r="F245" s="35"/>
    </row>
    <row r="246" spans="1:6" s="43" customFormat="1" ht="12.75" x14ac:dyDescent="0.2">
      <c r="A246" s="31">
        <v>143</v>
      </c>
      <c r="B246" s="48" t="s">
        <v>76</v>
      </c>
      <c r="C246" s="42" t="s">
        <v>363</v>
      </c>
      <c r="D246" s="31">
        <v>0</v>
      </c>
      <c r="E246" s="35" t="s">
        <v>167</v>
      </c>
      <c r="F246" s="35"/>
    </row>
    <row r="247" spans="1:6" s="43" customFormat="1" ht="12.75" x14ac:dyDescent="0.2">
      <c r="A247" s="31">
        <v>144</v>
      </c>
      <c r="B247" s="48" t="s">
        <v>76</v>
      </c>
      <c r="C247" s="42" t="s">
        <v>364</v>
      </c>
      <c r="D247" s="31">
        <v>0</v>
      </c>
      <c r="E247" s="35" t="s">
        <v>167</v>
      </c>
      <c r="F247" s="35"/>
    </row>
    <row r="248" spans="1:6" s="43" customFormat="1" ht="12.75" x14ac:dyDescent="0.2">
      <c r="A248" s="31">
        <v>145</v>
      </c>
      <c r="B248" s="48" t="s">
        <v>76</v>
      </c>
      <c r="C248" s="42" t="s">
        <v>365</v>
      </c>
      <c r="D248" s="31">
        <v>0</v>
      </c>
      <c r="E248" s="35" t="s">
        <v>167</v>
      </c>
      <c r="F248" s="35"/>
    </row>
    <row r="249" spans="1:6" s="43" customFormat="1" ht="12.75" x14ac:dyDescent="0.2">
      <c r="A249" s="31">
        <v>146</v>
      </c>
      <c r="B249" s="48" t="s">
        <v>241</v>
      </c>
      <c r="C249" s="46" t="s">
        <v>366</v>
      </c>
      <c r="D249" s="31">
        <v>0</v>
      </c>
      <c r="E249" s="35" t="s">
        <v>167</v>
      </c>
      <c r="F249" s="35"/>
    </row>
    <row r="250" spans="1:6" s="43" customFormat="1" ht="12.75" x14ac:dyDescent="0.2">
      <c r="A250" s="31">
        <v>147</v>
      </c>
      <c r="B250" s="48" t="s">
        <v>20</v>
      </c>
      <c r="C250" s="46" t="s">
        <v>367</v>
      </c>
      <c r="D250" s="31">
        <v>0</v>
      </c>
      <c r="E250" s="35" t="s">
        <v>167</v>
      </c>
      <c r="F250" s="35"/>
    </row>
    <row r="251" spans="1:6" s="43" customFormat="1" ht="12.75" x14ac:dyDescent="0.2">
      <c r="A251" s="31">
        <v>148</v>
      </c>
      <c r="B251" s="48" t="s">
        <v>244</v>
      </c>
      <c r="C251" s="46" t="s">
        <v>368</v>
      </c>
      <c r="D251" s="31">
        <v>0</v>
      </c>
      <c r="E251" s="35" t="s">
        <v>167</v>
      </c>
      <c r="F251" s="35"/>
    </row>
    <row r="252" spans="1:6" s="43" customFormat="1" ht="12.75" x14ac:dyDescent="0.2">
      <c r="A252" s="31">
        <v>149</v>
      </c>
      <c r="B252" s="47" t="s">
        <v>369</v>
      </c>
      <c r="C252" s="46" t="s">
        <v>23</v>
      </c>
      <c r="D252" s="31">
        <v>0</v>
      </c>
      <c r="E252" s="35" t="s">
        <v>167</v>
      </c>
      <c r="F252" s="35"/>
    </row>
    <row r="253" spans="1:6" s="43" customFormat="1" ht="12.75" x14ac:dyDescent="0.2">
      <c r="A253" s="31">
        <v>150</v>
      </c>
      <c r="B253" s="48" t="s">
        <v>370</v>
      </c>
      <c r="C253" s="46" t="s">
        <v>371</v>
      </c>
      <c r="D253" s="31">
        <v>0</v>
      </c>
      <c r="E253" s="35" t="s">
        <v>167</v>
      </c>
      <c r="F253" s="35"/>
    </row>
    <row r="254" spans="1:6" s="43" customFormat="1" ht="12.75" x14ac:dyDescent="0.2">
      <c r="A254" s="31">
        <v>151</v>
      </c>
      <c r="B254" s="47" t="s">
        <v>372</v>
      </c>
      <c r="C254" s="46" t="s">
        <v>23</v>
      </c>
      <c r="D254" s="31">
        <v>0</v>
      </c>
      <c r="E254" s="35" t="s">
        <v>167</v>
      </c>
      <c r="F254" s="35"/>
    </row>
    <row r="255" spans="1:6" s="43" customFormat="1" ht="12.75" x14ac:dyDescent="0.2">
      <c r="A255" s="31">
        <v>152</v>
      </c>
      <c r="B255" s="47" t="s">
        <v>373</v>
      </c>
      <c r="C255" s="46" t="s">
        <v>374</v>
      </c>
      <c r="D255" s="31">
        <v>0</v>
      </c>
      <c r="E255" s="35" t="s">
        <v>167</v>
      </c>
      <c r="F255" s="35"/>
    </row>
    <row r="256" spans="1:6" s="43" customFormat="1" ht="12.75" x14ac:dyDescent="0.2">
      <c r="A256" s="31">
        <v>153</v>
      </c>
      <c r="B256" s="47" t="s">
        <v>373</v>
      </c>
      <c r="C256" s="46" t="s">
        <v>23</v>
      </c>
      <c r="D256" s="31">
        <v>0</v>
      </c>
      <c r="E256" s="35" t="s">
        <v>167</v>
      </c>
      <c r="F256" s="35"/>
    </row>
    <row r="257" spans="1:6" s="43" customFormat="1" ht="12.75" x14ac:dyDescent="0.2">
      <c r="A257" s="31">
        <v>154</v>
      </c>
      <c r="B257" s="47" t="s">
        <v>373</v>
      </c>
      <c r="C257" s="46" t="s">
        <v>375</v>
      </c>
      <c r="D257" s="31">
        <v>0</v>
      </c>
      <c r="E257" s="35" t="s">
        <v>167</v>
      </c>
      <c r="F257" s="35"/>
    </row>
    <row r="258" spans="1:6" s="43" customFormat="1" ht="12.75" x14ac:dyDescent="0.2">
      <c r="A258" s="31">
        <v>155</v>
      </c>
      <c r="B258" s="47" t="s">
        <v>373</v>
      </c>
      <c r="C258" s="46" t="s">
        <v>376</v>
      </c>
      <c r="D258" s="31">
        <v>0</v>
      </c>
      <c r="E258" s="35" t="s">
        <v>167</v>
      </c>
      <c r="F258" s="35"/>
    </row>
    <row r="259" spans="1:6" s="43" customFormat="1" ht="12.75" x14ac:dyDescent="0.2">
      <c r="A259" s="31">
        <v>156</v>
      </c>
      <c r="B259" s="47" t="s">
        <v>20</v>
      </c>
      <c r="C259" s="46" t="s">
        <v>377</v>
      </c>
      <c r="D259" s="31">
        <v>0</v>
      </c>
      <c r="E259" s="35" t="s">
        <v>167</v>
      </c>
      <c r="F259" s="35"/>
    </row>
    <row r="260" spans="1:6" s="43" customFormat="1" ht="12.75" x14ac:dyDescent="0.2">
      <c r="A260" s="31">
        <v>157</v>
      </c>
      <c r="B260" s="47" t="s">
        <v>20</v>
      </c>
      <c r="C260" s="46" t="s">
        <v>378</v>
      </c>
      <c r="D260" s="31">
        <v>0</v>
      </c>
      <c r="E260" s="35" t="s">
        <v>167</v>
      </c>
      <c r="F260" s="35"/>
    </row>
    <row r="261" spans="1:6" s="43" customFormat="1" ht="12.75" x14ac:dyDescent="0.2">
      <c r="A261" s="31">
        <v>158</v>
      </c>
      <c r="B261" s="47" t="s">
        <v>20</v>
      </c>
      <c r="C261" s="46" t="s">
        <v>379</v>
      </c>
      <c r="D261" s="31">
        <v>0</v>
      </c>
      <c r="E261" s="35" t="s">
        <v>167</v>
      </c>
      <c r="F261" s="35"/>
    </row>
    <row r="262" spans="1:6" s="43" customFormat="1" ht="12.75" x14ac:dyDescent="0.2">
      <c r="A262" s="31">
        <v>159</v>
      </c>
      <c r="B262" s="47" t="s">
        <v>20</v>
      </c>
      <c r="C262" s="42" t="s">
        <v>380</v>
      </c>
      <c r="D262" s="31">
        <v>0</v>
      </c>
      <c r="E262" s="35" t="s">
        <v>167</v>
      </c>
      <c r="F262" s="35"/>
    </row>
    <row r="263" spans="1:6" s="43" customFormat="1" ht="12.75" x14ac:dyDescent="0.2">
      <c r="A263" s="31">
        <v>160</v>
      </c>
      <c r="B263" s="47" t="s">
        <v>20</v>
      </c>
      <c r="C263" s="42" t="s">
        <v>381</v>
      </c>
      <c r="D263" s="31">
        <v>0</v>
      </c>
      <c r="E263" s="35" t="s">
        <v>167</v>
      </c>
      <c r="F263" s="35"/>
    </row>
    <row r="264" spans="1:6" s="43" customFormat="1" ht="12.75" x14ac:dyDescent="0.2">
      <c r="A264" s="31">
        <v>161</v>
      </c>
      <c r="B264" s="47" t="s">
        <v>382</v>
      </c>
      <c r="C264" s="46" t="s">
        <v>23</v>
      </c>
      <c r="D264" s="31">
        <v>0</v>
      </c>
      <c r="E264" s="35" t="s">
        <v>167</v>
      </c>
      <c r="F264" s="35"/>
    </row>
    <row r="265" spans="1:6" s="43" customFormat="1" ht="12.75" x14ac:dyDescent="0.2">
      <c r="A265" s="31">
        <v>162</v>
      </c>
      <c r="B265" s="47" t="s">
        <v>383</v>
      </c>
      <c r="C265" s="46" t="s">
        <v>384</v>
      </c>
      <c r="D265" s="31">
        <v>0</v>
      </c>
      <c r="E265" s="35" t="s">
        <v>167</v>
      </c>
      <c r="F265" s="35"/>
    </row>
    <row r="266" spans="1:6" s="43" customFormat="1" ht="12.75" x14ac:dyDescent="0.2">
      <c r="A266" s="31">
        <v>163</v>
      </c>
      <c r="B266" s="47" t="s">
        <v>383</v>
      </c>
      <c r="C266" s="46" t="s">
        <v>23</v>
      </c>
      <c r="D266" s="31">
        <v>0</v>
      </c>
      <c r="E266" s="35" t="s">
        <v>167</v>
      </c>
      <c r="F266" s="35"/>
    </row>
    <row r="267" spans="1:6" s="43" customFormat="1" ht="12.75" x14ac:dyDescent="0.2">
      <c r="A267" s="31">
        <v>164</v>
      </c>
      <c r="B267" s="47" t="s">
        <v>20</v>
      </c>
      <c r="C267" s="46" t="s">
        <v>385</v>
      </c>
      <c r="D267" s="31">
        <v>0</v>
      </c>
      <c r="E267" s="35" t="s">
        <v>167</v>
      </c>
      <c r="F267" s="35"/>
    </row>
    <row r="268" spans="1:6" s="43" customFormat="1" ht="12.75" x14ac:dyDescent="0.2">
      <c r="A268" s="31">
        <v>165</v>
      </c>
      <c r="B268" s="47" t="s">
        <v>20</v>
      </c>
      <c r="C268" s="46" t="s">
        <v>386</v>
      </c>
      <c r="D268" s="31">
        <v>0</v>
      </c>
      <c r="E268" s="35" t="s">
        <v>167</v>
      </c>
      <c r="F268" s="35"/>
    </row>
    <row r="269" spans="1:6" s="43" customFormat="1" ht="12.75" x14ac:dyDescent="0.2">
      <c r="A269" s="31">
        <v>166</v>
      </c>
      <c r="B269" s="47" t="s">
        <v>387</v>
      </c>
      <c r="C269" s="46" t="s">
        <v>388</v>
      </c>
      <c r="D269" s="31">
        <v>0</v>
      </c>
      <c r="E269" s="35" t="s">
        <v>167</v>
      </c>
      <c r="F269" s="35"/>
    </row>
    <row r="270" spans="1:6" s="43" customFormat="1" ht="25.5" x14ac:dyDescent="0.2">
      <c r="A270" s="31">
        <v>167</v>
      </c>
      <c r="B270" s="41" t="s">
        <v>389</v>
      </c>
      <c r="C270" s="46" t="s">
        <v>390</v>
      </c>
      <c r="D270" s="31">
        <v>0</v>
      </c>
      <c r="E270" s="35" t="s">
        <v>167</v>
      </c>
      <c r="F270" s="35"/>
    </row>
    <row r="271" spans="1:6" s="43" customFormat="1" ht="12.75" x14ac:dyDescent="0.2">
      <c r="A271" s="31">
        <v>168</v>
      </c>
      <c r="B271" s="47" t="s">
        <v>82</v>
      </c>
      <c r="C271" s="46" t="s">
        <v>391</v>
      </c>
      <c r="D271" s="31">
        <v>0</v>
      </c>
      <c r="E271" s="35" t="s">
        <v>167</v>
      </c>
      <c r="F271" s="35"/>
    </row>
    <row r="272" spans="1:6" s="43" customFormat="1" ht="12.75" x14ac:dyDescent="0.2">
      <c r="A272" s="31">
        <v>169</v>
      </c>
      <c r="B272" s="47" t="s">
        <v>372</v>
      </c>
      <c r="C272" s="46" t="s">
        <v>23</v>
      </c>
      <c r="D272" s="31">
        <v>0</v>
      </c>
      <c r="E272" s="35" t="s">
        <v>167</v>
      </c>
      <c r="F272" s="35"/>
    </row>
    <row r="273" spans="1:6" s="43" customFormat="1" ht="12.75" x14ac:dyDescent="0.2">
      <c r="A273" s="31">
        <v>170</v>
      </c>
      <c r="B273" s="47" t="s">
        <v>392</v>
      </c>
      <c r="C273" s="46" t="s">
        <v>393</v>
      </c>
      <c r="D273" s="31">
        <v>0</v>
      </c>
      <c r="E273" s="35" t="s">
        <v>167</v>
      </c>
      <c r="F273" s="35"/>
    </row>
    <row r="274" spans="1:6" s="43" customFormat="1" ht="12.75" x14ac:dyDescent="0.2">
      <c r="A274" s="31">
        <v>171</v>
      </c>
      <c r="B274" s="47" t="s">
        <v>110</v>
      </c>
      <c r="C274" s="46" t="s">
        <v>394</v>
      </c>
      <c r="D274" s="31">
        <v>0</v>
      </c>
      <c r="E274" s="35" t="s">
        <v>167</v>
      </c>
      <c r="F274" s="35"/>
    </row>
    <row r="275" spans="1:6" s="43" customFormat="1" ht="12.75" x14ac:dyDescent="0.2">
      <c r="A275" s="31">
        <v>172</v>
      </c>
      <c r="B275" s="47" t="s">
        <v>395</v>
      </c>
      <c r="C275" s="46" t="s">
        <v>23</v>
      </c>
      <c r="D275" s="31">
        <v>0</v>
      </c>
      <c r="E275" s="35" t="s">
        <v>167</v>
      </c>
      <c r="F275" s="35"/>
    </row>
    <row r="276" spans="1:6" s="43" customFormat="1" ht="12.75" x14ac:dyDescent="0.2">
      <c r="A276" s="31">
        <v>173</v>
      </c>
      <c r="B276" s="47" t="s">
        <v>247</v>
      </c>
      <c r="C276" s="46" t="s">
        <v>396</v>
      </c>
      <c r="D276" s="31">
        <v>0</v>
      </c>
      <c r="E276" s="35" t="s">
        <v>167</v>
      </c>
      <c r="F276" s="35"/>
    </row>
    <row r="277" spans="1:6" s="43" customFormat="1" ht="12.75" x14ac:dyDescent="0.2">
      <c r="A277" s="31">
        <v>174</v>
      </c>
      <c r="B277" s="47" t="s">
        <v>397</v>
      </c>
      <c r="C277" s="46" t="s">
        <v>398</v>
      </c>
      <c r="D277" s="31">
        <v>0</v>
      </c>
      <c r="E277" s="35" t="s">
        <v>167</v>
      </c>
      <c r="F277" s="35"/>
    </row>
    <row r="278" spans="1:6" s="43" customFormat="1" ht="12.75" x14ac:dyDescent="0.2">
      <c r="A278" s="31">
        <v>175</v>
      </c>
      <c r="B278" s="47" t="s">
        <v>399</v>
      </c>
      <c r="C278" s="46" t="s">
        <v>400</v>
      </c>
      <c r="D278" s="31">
        <v>0</v>
      </c>
      <c r="E278" s="35" t="s">
        <v>167</v>
      </c>
      <c r="F278" s="35"/>
    </row>
    <row r="279" spans="1:6" s="43" customFormat="1" ht="12.75" x14ac:dyDescent="0.2">
      <c r="A279" s="31">
        <v>176</v>
      </c>
      <c r="B279" s="47" t="s">
        <v>401</v>
      </c>
      <c r="C279" s="46" t="s">
        <v>23</v>
      </c>
      <c r="D279" s="31">
        <v>0</v>
      </c>
      <c r="E279" s="35" t="s">
        <v>167</v>
      </c>
      <c r="F279" s="35"/>
    </row>
    <row r="280" spans="1:6" s="43" customFormat="1" ht="12.75" x14ac:dyDescent="0.2">
      <c r="A280" s="31">
        <v>177</v>
      </c>
      <c r="B280" s="47" t="s">
        <v>402</v>
      </c>
      <c r="C280" s="46" t="s">
        <v>23</v>
      </c>
      <c r="D280" s="31">
        <v>0</v>
      </c>
      <c r="E280" s="35" t="s">
        <v>167</v>
      </c>
      <c r="F280" s="35"/>
    </row>
    <row r="281" spans="1:6" s="43" customFormat="1" ht="12.75" x14ac:dyDescent="0.2">
      <c r="A281" s="31">
        <v>178</v>
      </c>
      <c r="B281" s="47" t="s">
        <v>403</v>
      </c>
      <c r="C281" s="46" t="s">
        <v>23</v>
      </c>
      <c r="D281" s="31">
        <v>0</v>
      </c>
      <c r="E281" s="35" t="s">
        <v>167</v>
      </c>
      <c r="F281" s="35"/>
    </row>
    <row r="282" spans="1:6" s="43" customFormat="1" ht="12.75" x14ac:dyDescent="0.2">
      <c r="A282" s="31">
        <v>179</v>
      </c>
      <c r="B282" s="47" t="s">
        <v>404</v>
      </c>
      <c r="C282" s="46" t="s">
        <v>23</v>
      </c>
      <c r="D282" s="31">
        <v>0</v>
      </c>
      <c r="E282" s="35" t="s">
        <v>167</v>
      </c>
      <c r="F282" s="35"/>
    </row>
    <row r="283" spans="1:6" s="43" customFormat="1" ht="12.75" x14ac:dyDescent="0.2">
      <c r="A283" s="31">
        <v>180</v>
      </c>
      <c r="B283" s="47" t="s">
        <v>405</v>
      </c>
      <c r="C283" s="42" t="s">
        <v>406</v>
      </c>
      <c r="D283" s="31">
        <v>0</v>
      </c>
      <c r="E283" s="35" t="s">
        <v>167</v>
      </c>
      <c r="F283" s="35"/>
    </row>
    <row r="286" spans="1:6" ht="15.75" x14ac:dyDescent="0.25">
      <c r="A286" s="50" t="s">
        <v>407</v>
      </c>
    </row>
  </sheetData>
  <mergeCells count="12">
    <mergeCell ref="F102:F103"/>
    <mergeCell ref="A3:A4"/>
    <mergeCell ref="B3:B4"/>
    <mergeCell ref="C3:C4"/>
    <mergeCell ref="D3:D4"/>
    <mergeCell ref="E3:E4"/>
    <mergeCell ref="F3:F4"/>
    <mergeCell ref="A102:A103"/>
    <mergeCell ref="B102:B103"/>
    <mergeCell ref="C102:C103"/>
    <mergeCell ref="D102:D103"/>
    <mergeCell ref="E102:E1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22" workbookViewId="0">
      <selection activeCell="A30" sqref="A30:XFD41"/>
    </sheetView>
  </sheetViews>
  <sheetFormatPr defaultRowHeight="12.75" x14ac:dyDescent="0.2"/>
  <cols>
    <col min="1" max="1" width="9.140625" style="51"/>
    <col min="2" max="2" width="28.85546875" style="51" customWidth="1"/>
    <col min="3" max="3" width="12.5703125" style="51" customWidth="1"/>
    <col min="4" max="4" width="14.42578125" style="51" customWidth="1"/>
    <col min="5" max="5" width="16.7109375" style="51" customWidth="1"/>
    <col min="6" max="6" width="30.28515625" style="51" bestFit="1" customWidth="1"/>
    <col min="7" max="16384" width="9.140625" style="51"/>
  </cols>
  <sheetData>
    <row r="2" spans="1:6" x14ac:dyDescent="0.2">
      <c r="A2" s="29" t="s">
        <v>408</v>
      </c>
    </row>
    <row r="4" spans="1:6" x14ac:dyDescent="0.2">
      <c r="A4" s="63" t="s">
        <v>163</v>
      </c>
      <c r="B4" s="63" t="s">
        <v>2</v>
      </c>
      <c r="C4" s="63" t="s">
        <v>164</v>
      </c>
      <c r="D4" s="59" t="s">
        <v>409</v>
      </c>
      <c r="E4" s="59" t="s">
        <v>17</v>
      </c>
      <c r="F4" s="59" t="s">
        <v>166</v>
      </c>
    </row>
    <row r="5" spans="1:6" x14ac:dyDescent="0.2">
      <c r="A5" s="63"/>
      <c r="B5" s="63"/>
      <c r="C5" s="63"/>
      <c r="D5" s="59"/>
      <c r="E5" s="59"/>
      <c r="F5" s="59"/>
    </row>
    <row r="6" spans="1:6" x14ac:dyDescent="0.2">
      <c r="A6" s="31">
        <v>1</v>
      </c>
      <c r="B6" s="32" t="s">
        <v>410</v>
      </c>
      <c r="C6" s="33">
        <v>1</v>
      </c>
      <c r="D6" s="34">
        <v>0</v>
      </c>
      <c r="E6" s="31" t="s">
        <v>411</v>
      </c>
      <c r="F6" s="36"/>
    </row>
    <row r="7" spans="1:6" ht="25.5" x14ac:dyDescent="0.2">
      <c r="A7" s="31">
        <v>2</v>
      </c>
      <c r="B7" s="32" t="s">
        <v>412</v>
      </c>
      <c r="C7" s="33">
        <v>1</v>
      </c>
      <c r="D7" s="34">
        <v>0</v>
      </c>
      <c r="E7" s="31" t="s">
        <v>411</v>
      </c>
      <c r="F7" s="36"/>
    </row>
    <row r="8" spans="1:6" ht="25.5" x14ac:dyDescent="0.2">
      <c r="A8" s="31">
        <v>3</v>
      </c>
      <c r="B8" s="32" t="s">
        <v>412</v>
      </c>
      <c r="C8" s="33">
        <v>1</v>
      </c>
      <c r="D8" s="34">
        <v>0</v>
      </c>
      <c r="E8" s="31" t="s">
        <v>411</v>
      </c>
      <c r="F8" s="36"/>
    </row>
    <row r="9" spans="1:6" ht="25.5" x14ac:dyDescent="0.2">
      <c r="A9" s="31">
        <v>4</v>
      </c>
      <c r="B9" s="32" t="s">
        <v>413</v>
      </c>
      <c r="C9" s="33">
        <v>1</v>
      </c>
      <c r="D9" s="34">
        <v>0</v>
      </c>
      <c r="E9" s="31" t="s">
        <v>411</v>
      </c>
      <c r="F9" s="36"/>
    </row>
    <row r="10" spans="1:6" ht="25.5" x14ac:dyDescent="0.2">
      <c r="A10" s="31">
        <v>5</v>
      </c>
      <c r="B10" s="32" t="s">
        <v>413</v>
      </c>
      <c r="C10" s="33">
        <v>1</v>
      </c>
      <c r="D10" s="34">
        <v>0</v>
      </c>
      <c r="E10" s="31" t="s">
        <v>411</v>
      </c>
      <c r="F10" s="36"/>
    </row>
    <row r="11" spans="1:6" x14ac:dyDescent="0.2">
      <c r="A11" s="31">
        <v>6</v>
      </c>
      <c r="B11" s="52" t="s">
        <v>414</v>
      </c>
      <c r="C11" s="33">
        <v>1</v>
      </c>
      <c r="D11" s="34">
        <f>50*112%</f>
        <v>56.000000000000007</v>
      </c>
      <c r="E11" s="31" t="s">
        <v>411</v>
      </c>
      <c r="F11" s="36"/>
    </row>
    <row r="12" spans="1:6" x14ac:dyDescent="0.2">
      <c r="A12" s="31">
        <v>7</v>
      </c>
      <c r="B12" s="52" t="s">
        <v>415</v>
      </c>
      <c r="C12" s="33">
        <v>1</v>
      </c>
      <c r="D12" s="34">
        <v>156800</v>
      </c>
      <c r="E12" s="31" t="s">
        <v>411</v>
      </c>
      <c r="F12" s="36"/>
    </row>
    <row r="13" spans="1:6" x14ac:dyDescent="0.2">
      <c r="A13" s="31">
        <v>8</v>
      </c>
      <c r="B13" s="52" t="s">
        <v>415</v>
      </c>
      <c r="C13" s="33">
        <v>1</v>
      </c>
      <c r="D13" s="34">
        <v>156800</v>
      </c>
      <c r="E13" s="31" t="s">
        <v>411</v>
      </c>
      <c r="F13" s="36"/>
    </row>
    <row r="14" spans="1:6" ht="24" x14ac:dyDescent="0.2">
      <c r="A14" s="31">
        <v>9</v>
      </c>
      <c r="B14" s="52" t="s">
        <v>416</v>
      </c>
      <c r="C14" s="33">
        <v>1</v>
      </c>
      <c r="D14" s="34">
        <f>50*112%</f>
        <v>56.000000000000007</v>
      </c>
      <c r="E14" s="31" t="s">
        <v>411</v>
      </c>
      <c r="F14" s="36"/>
    </row>
    <row r="15" spans="1:6" ht="24" x14ac:dyDescent="0.2">
      <c r="A15" s="31">
        <v>10</v>
      </c>
      <c r="B15" s="52" t="s">
        <v>417</v>
      </c>
      <c r="C15" s="33">
        <v>1</v>
      </c>
      <c r="D15" s="34">
        <f t="shared" ref="D15:D20" si="0">50*112%</f>
        <v>56.000000000000007</v>
      </c>
      <c r="E15" s="31" t="s">
        <v>411</v>
      </c>
      <c r="F15" s="36"/>
    </row>
    <row r="16" spans="1:6" x14ac:dyDescent="0.2">
      <c r="A16" s="31">
        <v>11</v>
      </c>
      <c r="B16" s="52" t="s">
        <v>418</v>
      </c>
      <c r="C16" s="33">
        <v>1</v>
      </c>
      <c r="D16" s="34">
        <f t="shared" si="0"/>
        <v>56.000000000000007</v>
      </c>
      <c r="E16" s="31" t="s">
        <v>411</v>
      </c>
      <c r="F16" s="36"/>
    </row>
    <row r="17" spans="1:7" x14ac:dyDescent="0.2">
      <c r="A17" s="31">
        <v>12</v>
      </c>
      <c r="B17" s="52" t="s">
        <v>419</v>
      </c>
      <c r="C17" s="33">
        <v>1</v>
      </c>
      <c r="D17" s="34">
        <f t="shared" si="0"/>
        <v>56.000000000000007</v>
      </c>
      <c r="E17" s="31" t="s">
        <v>411</v>
      </c>
      <c r="F17" s="36"/>
    </row>
    <row r="18" spans="1:7" x14ac:dyDescent="0.2">
      <c r="A18" s="31">
        <v>13</v>
      </c>
      <c r="B18" s="52" t="s">
        <v>420</v>
      </c>
      <c r="C18" s="33">
        <v>1</v>
      </c>
      <c r="D18" s="34">
        <f t="shared" si="0"/>
        <v>56.000000000000007</v>
      </c>
      <c r="E18" s="31" t="s">
        <v>411</v>
      </c>
      <c r="F18" s="36"/>
    </row>
    <row r="19" spans="1:7" x14ac:dyDescent="0.2">
      <c r="A19" s="31">
        <v>14</v>
      </c>
      <c r="B19" s="52" t="s">
        <v>420</v>
      </c>
      <c r="C19" s="33">
        <v>1</v>
      </c>
      <c r="D19" s="34">
        <f t="shared" si="0"/>
        <v>56.000000000000007</v>
      </c>
      <c r="E19" s="31" t="s">
        <v>411</v>
      </c>
      <c r="F19" s="36"/>
    </row>
    <row r="20" spans="1:7" ht="24" x14ac:dyDescent="0.2">
      <c r="A20" s="31">
        <v>15</v>
      </c>
      <c r="B20" s="52" t="s">
        <v>421</v>
      </c>
      <c r="C20" s="33">
        <v>1</v>
      </c>
      <c r="D20" s="34">
        <f t="shared" si="0"/>
        <v>56.000000000000007</v>
      </c>
      <c r="E20" s="31" t="s">
        <v>411</v>
      </c>
      <c r="F20" s="36"/>
    </row>
    <row r="21" spans="1:7" ht="36" x14ac:dyDescent="0.2">
      <c r="A21" s="31">
        <v>16</v>
      </c>
      <c r="B21" s="52" t="s">
        <v>422</v>
      </c>
      <c r="C21" s="33">
        <v>1</v>
      </c>
      <c r="D21" s="34">
        <v>532462.33600000001</v>
      </c>
      <c r="E21" s="31" t="s">
        <v>411</v>
      </c>
      <c r="F21" s="36"/>
    </row>
    <row r="22" spans="1:7" ht="24" x14ac:dyDescent="0.2">
      <c r="A22" s="31">
        <v>17</v>
      </c>
      <c r="B22" s="37" t="s">
        <v>412</v>
      </c>
      <c r="C22" s="33">
        <v>1</v>
      </c>
      <c r="D22" s="34">
        <f>4206*112%</f>
        <v>4710.72</v>
      </c>
      <c r="E22" s="31" t="s">
        <v>411</v>
      </c>
      <c r="F22" s="36"/>
    </row>
    <row r="23" spans="1:7" x14ac:dyDescent="0.2">
      <c r="A23" s="36"/>
      <c r="B23" s="36"/>
      <c r="C23" s="53">
        <f>SUM(C6:C22)</f>
        <v>17</v>
      </c>
      <c r="D23" s="54">
        <f>SUM(D6:D22)</f>
        <v>851221.05599999998</v>
      </c>
      <c r="E23" s="36"/>
      <c r="F23" s="36"/>
    </row>
    <row r="26" spans="1:7" customFormat="1" ht="15" x14ac:dyDescent="0.25">
      <c r="B26" s="40" t="s">
        <v>423</v>
      </c>
    </row>
    <row r="27" spans="1:7" customFormat="1" ht="15" x14ac:dyDescent="0.25"/>
    <row r="28" spans="1:7" customFormat="1" ht="15" customHeight="1" x14ac:dyDescent="0.25">
      <c r="A28" s="62" t="s">
        <v>198</v>
      </c>
      <c r="B28" s="62" t="s">
        <v>2</v>
      </c>
      <c r="C28" s="62" t="s">
        <v>15</v>
      </c>
      <c r="D28" s="63" t="s">
        <v>164</v>
      </c>
      <c r="E28" s="59" t="s">
        <v>409</v>
      </c>
      <c r="F28" s="59" t="s">
        <v>199</v>
      </c>
      <c r="G28" s="59" t="s">
        <v>166</v>
      </c>
    </row>
    <row r="29" spans="1:7" customFormat="1" ht="15" x14ac:dyDescent="0.25">
      <c r="A29" s="62"/>
      <c r="B29" s="62"/>
      <c r="C29" s="62"/>
      <c r="D29" s="63"/>
      <c r="E29" s="59"/>
      <c r="F29" s="59"/>
      <c r="G29" s="59"/>
    </row>
    <row r="30" spans="1:7" customFormat="1" ht="15" x14ac:dyDescent="0.25">
      <c r="A30" s="31">
        <v>1</v>
      </c>
      <c r="B30" s="41" t="s">
        <v>424</v>
      </c>
      <c r="C30" s="46" t="s">
        <v>23</v>
      </c>
      <c r="D30" s="55">
        <v>69</v>
      </c>
      <c r="E30" s="31">
        <v>0</v>
      </c>
      <c r="F30" s="35" t="s">
        <v>411</v>
      </c>
      <c r="G30" s="36"/>
    </row>
    <row r="31" spans="1:7" customFormat="1" ht="15" x14ac:dyDescent="0.25">
      <c r="A31" s="31">
        <v>2</v>
      </c>
      <c r="B31" s="41" t="s">
        <v>425</v>
      </c>
      <c r="C31" s="46" t="s">
        <v>23</v>
      </c>
      <c r="D31" s="55">
        <v>51</v>
      </c>
      <c r="E31" s="31">
        <v>0</v>
      </c>
      <c r="F31" s="35" t="s">
        <v>411</v>
      </c>
      <c r="G31" s="36"/>
    </row>
    <row r="32" spans="1:7" customFormat="1" ht="15" x14ac:dyDescent="0.25">
      <c r="A32" s="31">
        <v>3</v>
      </c>
      <c r="B32" s="41" t="s">
        <v>426</v>
      </c>
      <c r="C32" s="46" t="s">
        <v>427</v>
      </c>
      <c r="D32" s="55">
        <v>1</v>
      </c>
      <c r="E32" s="31">
        <v>0</v>
      </c>
      <c r="F32" s="35" t="s">
        <v>411</v>
      </c>
      <c r="G32" s="36"/>
    </row>
    <row r="33" spans="1:7" customFormat="1" ht="15" x14ac:dyDescent="0.25">
      <c r="A33" s="31">
        <v>4</v>
      </c>
      <c r="B33" s="41" t="s">
        <v>428</v>
      </c>
      <c r="C33" s="46" t="s">
        <v>23</v>
      </c>
      <c r="D33" s="55">
        <v>18</v>
      </c>
      <c r="E33" s="31">
        <v>0</v>
      </c>
      <c r="F33" s="35" t="s">
        <v>411</v>
      </c>
      <c r="G33" s="36"/>
    </row>
    <row r="34" spans="1:7" customFormat="1" ht="15" x14ac:dyDescent="0.25">
      <c r="A34" s="31">
        <v>5</v>
      </c>
      <c r="B34" s="41" t="s">
        <v>429</v>
      </c>
      <c r="C34" s="46" t="s">
        <v>23</v>
      </c>
      <c r="D34" s="55">
        <v>7</v>
      </c>
      <c r="E34" s="31">
        <v>0</v>
      </c>
      <c r="F34" s="35" t="s">
        <v>411</v>
      </c>
      <c r="G34" s="36"/>
    </row>
    <row r="35" spans="1:7" customFormat="1" ht="15" x14ac:dyDescent="0.25">
      <c r="A35" s="31">
        <v>6</v>
      </c>
      <c r="B35" s="41" t="s">
        <v>430</v>
      </c>
      <c r="C35" s="46" t="s">
        <v>23</v>
      </c>
      <c r="D35" s="55">
        <v>9</v>
      </c>
      <c r="E35" s="31">
        <v>0</v>
      </c>
      <c r="F35" s="35" t="s">
        <v>411</v>
      </c>
      <c r="G35" s="36"/>
    </row>
    <row r="36" spans="1:7" customFormat="1" ht="15" x14ac:dyDescent="0.25">
      <c r="A36" s="31">
        <v>7</v>
      </c>
      <c r="B36" s="41" t="s">
        <v>431</v>
      </c>
      <c r="C36" s="46" t="s">
        <v>23</v>
      </c>
      <c r="D36" s="55">
        <v>6</v>
      </c>
      <c r="E36" s="31">
        <v>0</v>
      </c>
      <c r="F36" s="35" t="s">
        <v>411</v>
      </c>
      <c r="G36" s="36"/>
    </row>
    <row r="37" spans="1:7" customFormat="1" ht="15" x14ac:dyDescent="0.25">
      <c r="A37" s="31">
        <v>8</v>
      </c>
      <c r="B37" s="41" t="s">
        <v>432</v>
      </c>
      <c r="C37" s="46" t="s">
        <v>23</v>
      </c>
      <c r="D37" s="55">
        <v>39</v>
      </c>
      <c r="E37" s="31">
        <v>0</v>
      </c>
      <c r="F37" s="35" t="s">
        <v>411</v>
      </c>
      <c r="G37" s="36"/>
    </row>
    <row r="38" spans="1:7" customFormat="1" ht="15" x14ac:dyDescent="0.25">
      <c r="A38" s="31">
        <v>9</v>
      </c>
      <c r="B38" s="41" t="s">
        <v>433</v>
      </c>
      <c r="C38" s="46" t="s">
        <v>23</v>
      </c>
      <c r="D38" s="55">
        <v>3</v>
      </c>
      <c r="E38" s="31">
        <v>0</v>
      </c>
      <c r="F38" s="35" t="s">
        <v>411</v>
      </c>
      <c r="G38" s="36"/>
    </row>
    <row r="39" spans="1:7" customFormat="1" ht="26.25" x14ac:dyDescent="0.25">
      <c r="A39" s="31">
        <v>10</v>
      </c>
      <c r="B39" s="41" t="s">
        <v>434</v>
      </c>
      <c r="C39" s="46" t="s">
        <v>23</v>
      </c>
      <c r="D39" s="55">
        <v>6</v>
      </c>
      <c r="E39" s="31">
        <v>0</v>
      </c>
      <c r="F39" s="35" t="s">
        <v>411</v>
      </c>
      <c r="G39" s="36"/>
    </row>
    <row r="40" spans="1:7" customFormat="1" ht="15" x14ac:dyDescent="0.25">
      <c r="A40" s="31">
        <v>11</v>
      </c>
      <c r="B40" s="41" t="s">
        <v>435</v>
      </c>
      <c r="C40" s="46" t="s">
        <v>23</v>
      </c>
      <c r="D40" s="55">
        <v>2</v>
      </c>
      <c r="E40" s="31">
        <v>0</v>
      </c>
      <c r="F40" s="35" t="s">
        <v>411</v>
      </c>
      <c r="G40" s="36"/>
    </row>
    <row r="41" spans="1:7" customFormat="1" ht="15" x14ac:dyDescent="0.25">
      <c r="A41" s="31">
        <v>12</v>
      </c>
      <c r="B41" s="41" t="s">
        <v>436</v>
      </c>
      <c r="C41" s="46" t="s">
        <v>23</v>
      </c>
      <c r="D41" s="55">
        <v>1</v>
      </c>
      <c r="E41" s="31">
        <v>0</v>
      </c>
      <c r="F41" s="35" t="s">
        <v>411</v>
      </c>
      <c r="G41" s="36"/>
    </row>
    <row r="42" spans="1:7" customFormat="1" ht="15" x14ac:dyDescent="0.25">
      <c r="A42" s="31">
        <v>13</v>
      </c>
      <c r="B42" s="41" t="s">
        <v>437</v>
      </c>
      <c r="C42" s="46" t="s">
        <v>23</v>
      </c>
      <c r="D42" s="55">
        <v>7</v>
      </c>
      <c r="E42" s="31">
        <v>0</v>
      </c>
      <c r="F42" s="35" t="s">
        <v>411</v>
      </c>
      <c r="G42" s="36"/>
    </row>
    <row r="43" spans="1:7" customFormat="1" ht="15" x14ac:dyDescent="0.25">
      <c r="A43" s="31">
        <v>14</v>
      </c>
      <c r="B43" s="41" t="s">
        <v>438</v>
      </c>
      <c r="C43" s="46" t="s">
        <v>23</v>
      </c>
      <c r="D43" s="55">
        <v>3</v>
      </c>
      <c r="E43" s="31">
        <v>0</v>
      </c>
      <c r="F43" s="35" t="s">
        <v>411</v>
      </c>
      <c r="G43" s="36"/>
    </row>
    <row r="44" spans="1:7" customFormat="1" ht="15" x14ac:dyDescent="0.25">
      <c r="A44" s="31">
        <v>15</v>
      </c>
      <c r="B44" s="41" t="s">
        <v>439</v>
      </c>
      <c r="C44" s="46" t="s">
        <v>23</v>
      </c>
      <c r="D44" s="55">
        <v>1</v>
      </c>
      <c r="E44" s="31">
        <v>0</v>
      </c>
      <c r="F44" s="35" t="s">
        <v>411</v>
      </c>
      <c r="G44" s="36"/>
    </row>
    <row r="45" spans="1:7" customFormat="1" ht="15" x14ac:dyDescent="0.25">
      <c r="A45" s="31">
        <v>16</v>
      </c>
      <c r="B45" s="41" t="s">
        <v>440</v>
      </c>
      <c r="C45" s="46" t="s">
        <v>23</v>
      </c>
      <c r="D45" s="55">
        <v>1</v>
      </c>
      <c r="E45" s="31">
        <v>0</v>
      </c>
      <c r="F45" s="35" t="s">
        <v>411</v>
      </c>
      <c r="G45" s="36"/>
    </row>
    <row r="46" spans="1:7" customFormat="1" ht="15" x14ac:dyDescent="0.25">
      <c r="A46" s="31">
        <v>17</v>
      </c>
      <c r="B46" s="41" t="s">
        <v>441</v>
      </c>
      <c r="C46" s="46" t="s">
        <v>23</v>
      </c>
      <c r="D46" s="55">
        <v>1</v>
      </c>
      <c r="E46" s="31">
        <v>0</v>
      </c>
      <c r="F46" s="35" t="s">
        <v>411</v>
      </c>
      <c r="G46" s="36"/>
    </row>
    <row r="47" spans="1:7" customFormat="1" ht="15" x14ac:dyDescent="0.25">
      <c r="A47" s="31">
        <v>18</v>
      </c>
      <c r="B47" s="41" t="s">
        <v>442</v>
      </c>
      <c r="C47" s="46" t="s">
        <v>23</v>
      </c>
      <c r="D47" s="55">
        <v>3</v>
      </c>
      <c r="E47" s="31">
        <v>0</v>
      </c>
      <c r="F47" s="35" t="s">
        <v>411</v>
      </c>
      <c r="G47" s="36"/>
    </row>
    <row r="48" spans="1:7" customFormat="1" ht="15" x14ac:dyDescent="0.25">
      <c r="A48" s="31">
        <v>19</v>
      </c>
      <c r="B48" s="41" t="s">
        <v>443</v>
      </c>
      <c r="C48" s="46" t="s">
        <v>23</v>
      </c>
      <c r="D48" s="55">
        <v>1</v>
      </c>
      <c r="E48" s="31">
        <v>0</v>
      </c>
      <c r="F48" s="35" t="s">
        <v>411</v>
      </c>
      <c r="G48" s="36"/>
    </row>
    <row r="49" spans="1:7" customFormat="1" ht="15" x14ac:dyDescent="0.25">
      <c r="A49" s="31">
        <v>20</v>
      </c>
      <c r="B49" s="41" t="s">
        <v>444</v>
      </c>
      <c r="C49" s="46" t="s">
        <v>23</v>
      </c>
      <c r="D49" s="55">
        <v>1</v>
      </c>
      <c r="E49" s="31">
        <v>0</v>
      </c>
      <c r="F49" s="35" t="s">
        <v>411</v>
      </c>
      <c r="G49" s="36"/>
    </row>
    <row r="50" spans="1:7" customFormat="1" ht="15" x14ac:dyDescent="0.25">
      <c r="A50" s="31">
        <v>21</v>
      </c>
      <c r="B50" s="41" t="s">
        <v>445</v>
      </c>
      <c r="C50" s="46" t="s">
        <v>23</v>
      </c>
      <c r="D50" s="55">
        <v>3</v>
      </c>
      <c r="E50" s="31">
        <v>0</v>
      </c>
      <c r="F50" s="35" t="s">
        <v>411</v>
      </c>
      <c r="G50" s="36"/>
    </row>
    <row r="51" spans="1:7" customFormat="1" ht="15" x14ac:dyDescent="0.25">
      <c r="A51" s="31">
        <v>22</v>
      </c>
      <c r="B51" s="41" t="s">
        <v>446</v>
      </c>
      <c r="C51" s="46" t="s">
        <v>23</v>
      </c>
      <c r="D51" s="55">
        <v>1</v>
      </c>
      <c r="E51" s="56">
        <v>0</v>
      </c>
      <c r="F51" s="35" t="s">
        <v>411</v>
      </c>
      <c r="G51" s="36"/>
    </row>
    <row r="52" spans="1:7" customFormat="1" ht="15" x14ac:dyDescent="0.25">
      <c r="A52" s="31"/>
      <c r="B52" s="41"/>
      <c r="C52" s="46"/>
      <c r="D52" s="57">
        <f>SUM(D30:D51)</f>
        <v>234</v>
      </c>
      <c r="E52" s="56"/>
      <c r="F52" s="35"/>
      <c r="G52" s="36"/>
    </row>
    <row r="53" spans="1:7" ht="13.5" customHeight="1" x14ac:dyDescent="0.2"/>
    <row r="54" spans="1:7" ht="15.75" x14ac:dyDescent="0.25">
      <c r="A54" s="50" t="s">
        <v>407</v>
      </c>
    </row>
  </sheetData>
  <mergeCells count="13">
    <mergeCell ref="F4:F5"/>
    <mergeCell ref="A4:A5"/>
    <mergeCell ref="B4:B5"/>
    <mergeCell ref="C4:C5"/>
    <mergeCell ref="D4:D5"/>
    <mergeCell ref="E4:E5"/>
    <mergeCell ref="G28:G29"/>
    <mergeCell ref="A28:A29"/>
    <mergeCell ref="B28:B29"/>
    <mergeCell ref="C28:C29"/>
    <mergeCell ref="D28:D29"/>
    <mergeCell ref="E28:E29"/>
    <mergeCell ref="F28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Алматы</vt:lpstr>
      <vt:lpstr>Актау</vt:lpstr>
      <vt:lpstr>Атырау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2020-09-16T05:01:06Z</dcterms:modified>
</cp:coreProperties>
</file>